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80" windowHeight="14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<sst xmlns="http://schemas.openxmlformats.org/spreadsheetml/2006/main" count="25" uniqueCount="20">
  <si>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Description</t>
  </si>
  <si>
    <t>Expense</t>
  </si>
  <si>
    <t>conversion of space</t>
  </si>
  <si>
    <t>Initial bike repair tools and workstands</t>
  </si>
  <si>
    <t>computer, printer, point of sale check-out system</t>
  </si>
  <si>
    <t>first 12 months of operating expenses and staff</t>
  </si>
  <si>
    <t>Income</t>
  </si>
  <si>
    <t>sales of used bikes and bike parts</t>
  </si>
  <si>
    <t>Student Sustainability Committee</t>
  </si>
  <si>
    <t>Total</t>
  </si>
  <si>
    <t>Result</t>
  </si>
  <si>
    <t>Monthly</t>
  </si>
  <si>
    <t>membership fees (about 150 members)</t>
  </si>
  <si>
    <t>staff person (20hr/wk @ $12/hr)</t>
  </si>
  <si>
    <t>tool repair and replacement</t>
  </si>
  <si>
    <t>bike parts used in repair of sold used bikes</t>
  </si>
  <si>
    <t>sonumables (chain oil, grease, small nutes and bolts)</t>
  </si>
  <si>
    <t>sharing membership income with TBP</t>
  </si>
  <si>
    <t>volunteer events, meeting expenses (food) and training</t>
  </si>
  <si>
    <t>F&amp;S staff person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</si>
</sst>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17" applyNumberFormat="1" applyAlignment="1">
      <alignment/>
    </xf>
    <xf numFmtId="0" fontId="1" fillId="2" borderId="1" xfId="0" applyFont="1" applyFill="1" applyBorder="1" applyAlignment="1">
      <alignment horizontal="center"/>
    </xf>
    <xf numFmtId="165" fontId="1" fillId="2" borderId="1" xfId="17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0" fontId="1" fillId="2" borderId="1" xfId="0" applyFont="1" applyFill="1" applyBorder="1" applyAlignment="1">
      <alignment/>
    </xf>
    <xf numFmtId="165" fontId="1" fillId="2" borderId="1" xfId="17" applyNumberFormat="1" applyFont="1" applyFill="1" applyBorder="1" applyAlignment="1">
      <alignment/>
    </xf>
    <xf numFmtId="165" fontId="3" fillId="2" borderId="1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6"/>
  <sheetViews>
    <sheetView tabSelected="1" workbookViewId="0" topLeftCell="A1">
      <selection activeCell="B4" sqref="B4:D12"/>
    </sheetView>
  </sheetViews>
  <sheetFormatPr defaultColWidth="9.140625" defaultRowHeight="12.75"/>
  <cols>
    <col min="2" max="2" width="45.421875" style="0" customWidth="1"/>
    <col min="3" max="3" width="13.140625" style="1" customWidth="1"/>
    <col min="4" max="4" width="11.28125" style="0" customWidth="1"/>
  </cols>
  <sheetData>
    <row r="4" spans="2:4" ht="12.75">
      <c r="B4" s="2" t="s">
        <v>0</v>
      </c>
      <c r="C4" s="3" t="s">
        <v>1</v>
      </c>
      <c r="D4" s="3" t="s">
        <v>6</v>
      </c>
    </row>
    <row r="5" spans="2:4" ht="12.75">
      <c r="B5" s="4" t="s">
        <v>8</v>
      </c>
      <c r="C5" s="5"/>
      <c r="D5" s="5">
        <v>-30000</v>
      </c>
    </row>
    <row r="6" spans="2:4" ht="12.75">
      <c r="B6" s="4" t="s">
        <v>19</v>
      </c>
      <c r="C6" s="5"/>
      <c r="D6" s="5">
        <v>-15000</v>
      </c>
    </row>
    <row r="7" spans="2:4" ht="12.75">
      <c r="B7" s="4" t="s">
        <v>2</v>
      </c>
      <c r="C7" s="5">
        <v>36260</v>
      </c>
      <c r="D7" s="5"/>
    </row>
    <row r="8" spans="2:4" ht="12.75">
      <c r="B8" s="4" t="s">
        <v>3</v>
      </c>
      <c r="C8" s="5">
        <v>3074.86</v>
      </c>
      <c r="D8" s="5"/>
    </row>
    <row r="9" spans="2:4" ht="12.75">
      <c r="B9" s="4" t="s">
        <v>4</v>
      </c>
      <c r="C9" s="5">
        <v>3000</v>
      </c>
      <c r="D9" s="5"/>
    </row>
    <row r="10" spans="2:4" ht="12.75">
      <c r="B10" s="4" t="s">
        <v>5</v>
      </c>
      <c r="C10" s="5">
        <v>17220</v>
      </c>
      <c r="D10" s="5"/>
    </row>
    <row r="11" spans="2:4" ht="12.75">
      <c r="B11" s="8" t="s">
        <v>9</v>
      </c>
      <c r="C11" s="9">
        <f>SUM(C5:C10)</f>
        <v>59554.86</v>
      </c>
      <c r="D11" s="9">
        <f>SUM(D5:D10)</f>
        <v>-45000</v>
      </c>
    </row>
    <row r="12" spans="2:4" ht="15.75">
      <c r="B12" s="6"/>
      <c r="C12" s="10" t="s">
        <v>10</v>
      </c>
      <c r="D12" s="10">
        <f>C11+D11</f>
        <v>14554.86</v>
      </c>
    </row>
    <row r="13" spans="2:4" ht="12.75">
      <c r="B13" s="6"/>
      <c r="C13" s="7"/>
      <c r="D13" s="7"/>
    </row>
    <row r="14" spans="2:4" ht="12.75">
      <c r="B14" s="6"/>
      <c r="C14" s="7"/>
      <c r="D14" s="7"/>
    </row>
    <row r="15" ht="12.75">
      <c r="B15" t="s">
        <v>11</v>
      </c>
    </row>
    <row r="16" spans="2:4" ht="12.75">
      <c r="B16" s="2" t="s">
        <v>0</v>
      </c>
      <c r="C16" s="3" t="s">
        <v>1</v>
      </c>
      <c r="D16" s="3" t="s">
        <v>6</v>
      </c>
    </row>
    <row r="17" spans="2:4" ht="12.75">
      <c r="B17" s="4" t="s">
        <v>7</v>
      </c>
      <c r="C17" s="5"/>
      <c r="D17" s="5">
        <v>-1460</v>
      </c>
    </row>
    <row r="18" spans="2:4" ht="12.75">
      <c r="B18" s="4" t="s">
        <v>12</v>
      </c>
      <c r="C18" s="5"/>
      <c r="D18" s="5">
        <v>-300</v>
      </c>
    </row>
    <row r="19" spans="2:4" ht="12.75">
      <c r="B19" s="4" t="s">
        <v>13</v>
      </c>
      <c r="C19" s="5">
        <v>980</v>
      </c>
      <c r="D19" s="5"/>
    </row>
    <row r="20" spans="2:4" ht="12.75">
      <c r="B20" s="4" t="s">
        <v>14</v>
      </c>
      <c r="C20" s="5">
        <v>60</v>
      </c>
      <c r="D20" s="5"/>
    </row>
    <row r="21" spans="2:4" ht="12.75">
      <c r="B21" s="4" t="s">
        <v>15</v>
      </c>
      <c r="C21" s="5">
        <v>220</v>
      </c>
      <c r="D21" s="5"/>
    </row>
    <row r="22" spans="2:4" ht="12.75">
      <c r="B22" s="4" t="s">
        <v>16</v>
      </c>
      <c r="C22" s="5">
        <v>75</v>
      </c>
      <c r="D22" s="5"/>
    </row>
    <row r="23" spans="2:4" ht="12.75">
      <c r="B23" s="4" t="s">
        <v>18</v>
      </c>
      <c r="C23" s="5">
        <v>100</v>
      </c>
      <c r="D23" s="5"/>
    </row>
    <row r="24" spans="2:4" ht="12.75">
      <c r="B24" s="4" t="s">
        <v>17</v>
      </c>
      <c r="C24" s="5">
        <v>60</v>
      </c>
      <c r="D24" s="5"/>
    </row>
    <row r="25" spans="2:4" ht="12.75">
      <c r="B25" s="8" t="s">
        <v>9</v>
      </c>
      <c r="C25" s="9">
        <f>SUM(C17:C24)</f>
        <v>1495</v>
      </c>
      <c r="D25" s="9">
        <f>SUM(D17:D24)</f>
        <v>-1760</v>
      </c>
    </row>
    <row r="26" spans="2:4" ht="15.75">
      <c r="B26" s="6"/>
      <c r="C26" s="10" t="s">
        <v>10</v>
      </c>
      <c r="D26" s="10">
        <f>C25+D25</f>
        <v>-265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Facilities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B. Johnston</dc:creator>
  <cp:keywords/>
  <dc:description/>
  <cp:lastModifiedBy>Morgan B. Johnston</cp:lastModifiedBy>
  <dcterms:created xsi:type="dcterms:W3CDTF">2009-05-15T16:20:23Z</dcterms:created>
  <dcterms:modified xsi:type="dcterms:W3CDTF">2009-11-25T18:43:52Z</dcterms:modified>
  <cp:category/>
  <cp:version/>
  <cp:contentType/>
  <cp:contentStatus/>
</cp:coreProperties>
</file>