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.uillinois.edu\engr\Instructional\ealopez2\Desktop\"/>
    </mc:Choice>
  </mc:AlternateContent>
  <bookViews>
    <workbookView xWindow="0" yWindow="0" windowWidth="24000" windowHeight="14820" activeTab="1"/>
  </bookViews>
  <sheets>
    <sheet name="Tier 1" sheetId="3" r:id="rId1"/>
    <sheet name="Tier 2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10" i="2"/>
  <c r="E11" i="2"/>
  <c r="E61" i="2"/>
  <c r="E62" i="2"/>
  <c r="E63" i="2"/>
  <c r="E64" i="2"/>
  <c r="E65" i="2"/>
  <c r="E66" i="2"/>
  <c r="E67" i="2"/>
  <c r="E68" i="2"/>
  <c r="E69" i="2"/>
  <c r="E70" i="2"/>
  <c r="E71" i="2"/>
  <c r="E48" i="2"/>
  <c r="E49" i="2"/>
  <c r="E50" i="2"/>
  <c r="E51" i="2"/>
  <c r="E52" i="2"/>
  <c r="E53" i="2"/>
  <c r="E54" i="2"/>
  <c r="E55" i="2"/>
  <c r="E56" i="2"/>
  <c r="E57" i="2"/>
  <c r="E58" i="2"/>
  <c r="E35" i="2"/>
  <c r="E36" i="2"/>
  <c r="E37" i="2"/>
  <c r="E38" i="2"/>
  <c r="E39" i="2"/>
  <c r="E40" i="2"/>
  <c r="E41" i="2"/>
  <c r="E42" i="2"/>
  <c r="E43" i="2"/>
  <c r="E44" i="2"/>
  <c r="E45" i="2"/>
  <c r="E22" i="2"/>
  <c r="E23" i="2"/>
  <c r="E24" i="2"/>
  <c r="E25" i="2"/>
  <c r="E26" i="2"/>
  <c r="E27" i="2"/>
  <c r="E28" i="2"/>
  <c r="E29" i="2"/>
  <c r="E30" i="2"/>
  <c r="E31" i="2"/>
  <c r="E32" i="2"/>
  <c r="E18" i="2"/>
  <c r="E19" i="2"/>
  <c r="E73" i="2"/>
  <c r="E7" i="3"/>
  <c r="E58" i="3"/>
  <c r="E59" i="3"/>
  <c r="E60" i="3"/>
  <c r="E61" i="3"/>
  <c r="E62" i="3"/>
  <c r="E63" i="3"/>
  <c r="E64" i="3"/>
  <c r="E65" i="3"/>
  <c r="E66" i="3"/>
  <c r="E67" i="3"/>
  <c r="E68" i="3"/>
  <c r="E45" i="3"/>
  <c r="E46" i="3"/>
  <c r="E47" i="3"/>
  <c r="E48" i="3"/>
  <c r="E49" i="3"/>
  <c r="E50" i="3"/>
  <c r="E51" i="3"/>
  <c r="E52" i="3"/>
  <c r="E53" i="3"/>
  <c r="E54" i="3"/>
  <c r="E55" i="3"/>
  <c r="E32" i="3"/>
  <c r="E33" i="3"/>
  <c r="E34" i="3"/>
  <c r="E35" i="3"/>
  <c r="E36" i="3"/>
  <c r="E37" i="3"/>
  <c r="E38" i="3"/>
  <c r="E39" i="3"/>
  <c r="E40" i="3"/>
  <c r="E41" i="3"/>
  <c r="E42" i="3"/>
  <c r="E19" i="3"/>
  <c r="E20" i="3"/>
  <c r="E21" i="3"/>
  <c r="E22" i="3"/>
  <c r="E23" i="3"/>
  <c r="E24" i="3"/>
  <c r="E25" i="3"/>
  <c r="E26" i="3"/>
  <c r="E27" i="3"/>
  <c r="E28" i="3"/>
  <c r="E29" i="3"/>
  <c r="E6" i="3"/>
  <c r="E8" i="3"/>
  <c r="E9" i="3"/>
  <c r="E10" i="3"/>
  <c r="E11" i="3"/>
  <c r="E12" i="3"/>
  <c r="E13" i="3"/>
  <c r="E14" i="3"/>
  <c r="E15" i="3"/>
  <c r="E16" i="3"/>
  <c r="E70" i="3"/>
</calcChain>
</file>

<file path=xl/sharedStrings.xml><?xml version="1.0" encoding="utf-8"?>
<sst xmlns="http://schemas.openxmlformats.org/spreadsheetml/2006/main" count="62" uniqueCount="42">
  <si>
    <t>Equipment &amp; Construction Costs</t>
  </si>
  <si>
    <t>Biodiesel Engine</t>
  </si>
  <si>
    <t>Biodiesel Processor</t>
  </si>
  <si>
    <t>Carbon Fiber Mold</t>
  </si>
  <si>
    <t>Carbon Fiber Cloth</t>
  </si>
  <si>
    <t>Composite Resin</t>
  </si>
  <si>
    <t>Carbon Fiber Plates</t>
  </si>
  <si>
    <t>Carbon Fiber Spars</t>
  </si>
  <si>
    <t>Avionics Hardware</t>
  </si>
  <si>
    <t>Composite Skin</t>
  </si>
  <si>
    <t>Subtotal</t>
  </si>
  <si>
    <t>Publicity &amp; Communication</t>
  </si>
  <si>
    <t>Personnel &amp; Wages</t>
  </si>
  <si>
    <t>Project Budget per F&amp;S</t>
  </si>
  <si>
    <t>General Supplies &amp; Other</t>
  </si>
  <si>
    <t>TOTAL BUDGET</t>
  </si>
  <si>
    <t>Machine Shop</t>
  </si>
  <si>
    <t>Tier 1</t>
  </si>
  <si>
    <t>Tier 2</t>
  </si>
  <si>
    <t>Task</t>
  </si>
  <si>
    <t>Timeframe (# of weeks to completion)</t>
  </si>
  <si>
    <t>Estimated Completion Date</t>
  </si>
  <si>
    <t>Fuselage</t>
  </si>
  <si>
    <t>Convert Diesel Engine</t>
  </si>
  <si>
    <t>Main Wing</t>
  </si>
  <si>
    <t>Install Engine</t>
  </si>
  <si>
    <t>Tail</t>
  </si>
  <si>
    <t>Avionics</t>
  </si>
  <si>
    <t>Complete Assembly</t>
  </si>
  <si>
    <t>Testing</t>
  </si>
  <si>
    <t>Canard</t>
  </si>
  <si>
    <t>Canopy</t>
  </si>
  <si>
    <t>Start up (Training/Preparations)</t>
  </si>
  <si>
    <t>Centerspar</t>
  </si>
  <si>
    <t>Nose</t>
  </si>
  <si>
    <t>Roll Trim</t>
  </si>
  <si>
    <t>Wings</t>
  </si>
  <si>
    <t xml:space="preserve">Final Integration </t>
  </si>
  <si>
    <t>Landing Gear</t>
  </si>
  <si>
    <t>FAA Approval</t>
  </si>
  <si>
    <t>Airframe</t>
  </si>
  <si>
    <t>Engine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</si>
</sst>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&quot;$&quot;\(#,##0.00\)"/>
  </numFmts>
  <fonts count="6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49" fontId="2" fillId="3" borderId="2" xfId="0" applyNumberFormat="1" applyFont="1" applyFill="1" applyBorder="1" applyAlignment="1" applyProtection="1">
      <alignment horizontal="center" vertical="center"/>
      <protection locked="0"/>
    </xf>
    <xf numFmtId="164" fontId="2" fillId="3" borderId="2" xfId="0" applyNumberFormat="1" applyFont="1" applyFill="1" applyBorder="1" applyAlignment="1" applyProtection="1">
      <alignment vertical="center"/>
      <protection locked="0"/>
    </xf>
    <xf numFmtId="3" fontId="2" fillId="3" borderId="2" xfId="0" applyNumberFormat="1" applyFont="1" applyFill="1" applyBorder="1" applyAlignment="1" applyProtection="1">
      <alignment vertical="center"/>
      <protection locked="0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right" vertical="center"/>
    </xf>
    <xf numFmtId="164" fontId="2" fillId="2" borderId="9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164" fontId="2" fillId="2" borderId="11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vertical="center"/>
    </xf>
    <xf numFmtId="164" fontId="2" fillId="2" borderId="12" xfId="0" applyNumberFormat="1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vertical="center"/>
    </xf>
    <xf numFmtId="164" fontId="2" fillId="2" borderId="14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right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14" fontId="2" fillId="3" borderId="2" xfId="0" applyNumberFormat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49" fontId="2" fillId="3" borderId="3" xfId="0" applyNumberFormat="1" applyFont="1" applyFill="1" applyBorder="1" applyAlignment="1" applyProtection="1">
      <alignment horizontal="center" vertical="center"/>
      <protection locked="0"/>
    </xf>
    <xf numFmtId="49" fontId="2" fillId="3" borderId="4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14" fontId="2" fillId="4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0"/>
  <sheetViews>
    <sheetView workbookViewId="0">
      <selection activeCell="I45" sqref="I45"/>
    </sheetView>
  </sheetViews>
  <sheetFormatPr defaultRowHeight="15" x14ac:dyDescent="0.25"/>
  <cols>
    <col min="1" max="2" width="9.140625" customWidth="1"/>
    <col min="3" max="3" width="10.140625" bestFit="1" customWidth="1"/>
    <col min="9" max="9" width="23.140625" customWidth="1"/>
    <col min="11" max="11" width="25" customWidth="1"/>
    <col min="13" max="13" width="23.5703125" customWidth="1"/>
  </cols>
  <sheetData>
    <row r="2" spans="1:13" x14ac:dyDescent="0.25">
      <c r="B2" t="s">
        <v>17</v>
      </c>
    </row>
    <row r="5" spans="1:13" ht="18.75" x14ac:dyDescent="0.25">
      <c r="A5" s="1" t="s">
        <v>0</v>
      </c>
      <c r="B5" s="1"/>
      <c r="C5" s="1"/>
      <c r="D5" s="1"/>
      <c r="E5" s="1"/>
      <c r="F5" s="1"/>
      <c r="H5" s="35" t="s">
        <v>19</v>
      </c>
      <c r="I5" s="35"/>
      <c r="J5" s="35" t="s">
        <v>20</v>
      </c>
      <c r="K5" s="35"/>
      <c r="L5" s="35" t="s">
        <v>21</v>
      </c>
      <c r="M5" s="35"/>
    </row>
    <row r="6" spans="1:13" ht="15.75" x14ac:dyDescent="0.25">
      <c r="A6" s="33" t="s">
        <v>1</v>
      </c>
      <c r="B6" s="34"/>
      <c r="C6" s="3">
        <v>450</v>
      </c>
      <c r="D6" s="4">
        <v>2</v>
      </c>
      <c r="E6" s="6">
        <f>C6*D6</f>
        <v>900</v>
      </c>
      <c r="F6" s="7"/>
      <c r="H6" s="27" t="s">
        <v>23</v>
      </c>
      <c r="I6" s="27"/>
      <c r="J6" s="27">
        <v>3</v>
      </c>
      <c r="K6" s="27"/>
      <c r="L6" s="28">
        <v>41908</v>
      </c>
      <c r="M6" s="27"/>
    </row>
    <row r="7" spans="1:13" ht="15.75" x14ac:dyDescent="0.25">
      <c r="A7" s="33" t="s">
        <v>2</v>
      </c>
      <c r="B7" s="34"/>
      <c r="C7" s="3">
        <v>1500</v>
      </c>
      <c r="D7" s="4">
        <v>1</v>
      </c>
      <c r="E7" s="6">
        <f>C7*D7</f>
        <v>1500</v>
      </c>
      <c r="F7" s="7"/>
      <c r="H7" s="27" t="s">
        <v>24</v>
      </c>
      <c r="I7" s="27"/>
      <c r="J7" s="27">
        <v>4</v>
      </c>
      <c r="K7" s="27"/>
      <c r="L7" s="28">
        <v>41915</v>
      </c>
      <c r="M7" s="27"/>
    </row>
    <row r="8" spans="1:13" ht="15.75" x14ac:dyDescent="0.25">
      <c r="A8" s="33" t="s">
        <v>3</v>
      </c>
      <c r="B8" s="34"/>
      <c r="C8" s="3">
        <v>600</v>
      </c>
      <c r="D8" s="4">
        <v>1</v>
      </c>
      <c r="E8" s="6">
        <f>C8*D8</f>
        <v>600</v>
      </c>
      <c r="F8" s="7"/>
      <c r="H8" s="27" t="s">
        <v>25</v>
      </c>
      <c r="I8" s="27"/>
      <c r="J8" s="27">
        <v>3</v>
      </c>
      <c r="K8" s="27"/>
      <c r="L8" s="28">
        <v>41929</v>
      </c>
      <c r="M8" s="27"/>
    </row>
    <row r="9" spans="1:13" ht="15.75" x14ac:dyDescent="0.25">
      <c r="A9" s="33" t="s">
        <v>4</v>
      </c>
      <c r="B9" s="34"/>
      <c r="C9" s="3">
        <v>50</v>
      </c>
      <c r="D9" s="4">
        <v>2</v>
      </c>
      <c r="E9" s="6">
        <f>C9*D9</f>
        <v>100</v>
      </c>
      <c r="F9" s="7"/>
      <c r="H9" s="27" t="s">
        <v>22</v>
      </c>
      <c r="I9" s="27"/>
      <c r="J9" s="27">
        <v>4</v>
      </c>
      <c r="K9" s="27"/>
      <c r="L9" s="28">
        <v>305</v>
      </c>
      <c r="M9" s="27"/>
    </row>
    <row r="10" spans="1:13" ht="15.75" x14ac:dyDescent="0.25">
      <c r="A10" s="33" t="s">
        <v>5</v>
      </c>
      <c r="B10" s="34"/>
      <c r="C10" s="3">
        <v>30</v>
      </c>
      <c r="D10" s="4">
        <v>2</v>
      </c>
      <c r="E10" s="6">
        <f>C10*D10</f>
        <v>60</v>
      </c>
      <c r="F10" s="7"/>
      <c r="H10" s="29" t="s">
        <v>26</v>
      </c>
      <c r="I10" s="30"/>
      <c r="J10" s="27">
        <v>2</v>
      </c>
      <c r="K10" s="27"/>
      <c r="L10" s="28">
        <v>41950</v>
      </c>
      <c r="M10" s="27"/>
    </row>
    <row r="11" spans="1:13" ht="15.75" x14ac:dyDescent="0.25">
      <c r="A11" s="33" t="s">
        <v>6</v>
      </c>
      <c r="B11" s="34"/>
      <c r="C11" s="3">
        <v>100</v>
      </c>
      <c r="D11" s="4">
        <v>4</v>
      </c>
      <c r="E11" s="6">
        <f>C11*D11</f>
        <v>400</v>
      </c>
      <c r="F11" s="7"/>
      <c r="H11" s="27" t="s">
        <v>27</v>
      </c>
      <c r="I11" s="27"/>
      <c r="J11" s="27">
        <v>8</v>
      </c>
      <c r="K11" s="27"/>
      <c r="L11" s="28">
        <v>41943</v>
      </c>
      <c r="M11" s="27"/>
    </row>
    <row r="12" spans="1:13" ht="15.75" x14ac:dyDescent="0.25">
      <c r="A12" s="33" t="s">
        <v>7</v>
      </c>
      <c r="B12" s="34"/>
      <c r="C12" s="3">
        <v>50</v>
      </c>
      <c r="D12" s="4">
        <v>1</v>
      </c>
      <c r="E12" s="6">
        <f>C12*D12</f>
        <v>50</v>
      </c>
      <c r="F12" s="7"/>
      <c r="H12" s="27" t="s">
        <v>28</v>
      </c>
      <c r="I12" s="27"/>
      <c r="J12" s="27">
        <v>4</v>
      </c>
      <c r="K12" s="27"/>
      <c r="L12" s="28">
        <v>41978</v>
      </c>
      <c r="M12" s="27"/>
    </row>
    <row r="13" spans="1:13" ht="15.75" x14ac:dyDescent="0.25">
      <c r="A13" s="33" t="s">
        <v>8</v>
      </c>
      <c r="B13" s="34"/>
      <c r="C13" s="3">
        <v>500</v>
      </c>
      <c r="D13" s="4">
        <v>1</v>
      </c>
      <c r="E13" s="6">
        <f>C13*D13</f>
        <v>500</v>
      </c>
      <c r="F13" s="7"/>
      <c r="H13" s="27" t="s">
        <v>29</v>
      </c>
      <c r="I13" s="27"/>
      <c r="J13" s="27">
        <v>2</v>
      </c>
      <c r="K13" s="27"/>
      <c r="L13" s="28">
        <v>41988</v>
      </c>
      <c r="M13" s="27"/>
    </row>
    <row r="14" spans="1:13" ht="15.75" x14ac:dyDescent="0.25">
      <c r="A14" s="33" t="s">
        <v>9</v>
      </c>
      <c r="B14" s="34"/>
      <c r="C14" s="3">
        <v>200</v>
      </c>
      <c r="D14" s="4">
        <v>3</v>
      </c>
      <c r="E14" s="6">
        <f>C14*D14</f>
        <v>600</v>
      </c>
      <c r="F14" s="7"/>
      <c r="H14" s="31"/>
      <c r="I14" s="27"/>
      <c r="J14" s="27"/>
      <c r="K14" s="27"/>
      <c r="L14" s="27"/>
      <c r="M14" s="27"/>
    </row>
    <row r="15" spans="1:13" ht="16.5" thickBot="1" x14ac:dyDescent="0.3">
      <c r="A15" s="33"/>
      <c r="B15" s="34"/>
      <c r="C15" s="3"/>
      <c r="D15" s="4"/>
      <c r="E15" s="8">
        <f>C15*D15</f>
        <v>0</v>
      </c>
      <c r="F15" s="9"/>
      <c r="H15" s="27"/>
      <c r="I15" s="27"/>
      <c r="J15" s="27"/>
      <c r="K15" s="27"/>
      <c r="L15" s="27"/>
      <c r="M15" s="27"/>
    </row>
    <row r="16" spans="1:13" ht="16.5" thickBot="1" x14ac:dyDescent="0.3">
      <c r="A16" s="10"/>
      <c r="B16" s="10"/>
      <c r="C16" s="10"/>
      <c r="D16" s="11" t="s">
        <v>10</v>
      </c>
      <c r="E16" s="12">
        <f>SUM(E6:F15)</f>
        <v>4710</v>
      </c>
      <c r="F16" s="13"/>
      <c r="H16" s="32"/>
      <c r="I16" s="32"/>
      <c r="J16" s="32"/>
      <c r="K16" s="32"/>
      <c r="L16" s="32"/>
      <c r="M16" s="32"/>
    </row>
    <row r="17" spans="1:6" ht="15.75" x14ac:dyDescent="0.25">
      <c r="A17" s="14"/>
      <c r="B17" s="14"/>
      <c r="C17" s="14"/>
      <c r="D17" s="15"/>
      <c r="E17" s="16"/>
      <c r="F17" s="16"/>
    </row>
    <row r="18" spans="1:6" ht="18.75" x14ac:dyDescent="0.25">
      <c r="A18" s="1" t="s">
        <v>11</v>
      </c>
      <c r="B18" s="1"/>
      <c r="C18" s="1"/>
      <c r="D18" s="1"/>
      <c r="E18" s="1"/>
      <c r="F18" s="1"/>
    </row>
    <row r="19" spans="1:6" ht="15.75" x14ac:dyDescent="0.25">
      <c r="A19" s="33"/>
      <c r="B19" s="34"/>
      <c r="C19" s="3"/>
      <c r="D19" s="4"/>
      <c r="E19" s="6">
        <f>C19*D19</f>
        <v>0</v>
      </c>
      <c r="F19" s="7"/>
    </row>
    <row r="20" spans="1:6" ht="15.75" x14ac:dyDescent="0.25">
      <c r="A20" s="33"/>
      <c r="B20" s="34"/>
      <c r="C20" s="3"/>
      <c r="D20" s="4"/>
      <c r="E20" s="6">
        <f>C20*D20</f>
        <v>0</v>
      </c>
      <c r="F20" s="7"/>
    </row>
    <row r="21" spans="1:6" ht="15.75" x14ac:dyDescent="0.25">
      <c r="A21" s="33"/>
      <c r="B21" s="34"/>
      <c r="C21" s="3"/>
      <c r="D21" s="4"/>
      <c r="E21" s="6">
        <f>C21*D21</f>
        <v>0</v>
      </c>
      <c r="F21" s="7"/>
    </row>
    <row r="22" spans="1:6" ht="15.75" x14ac:dyDescent="0.25">
      <c r="A22" s="33"/>
      <c r="B22" s="34"/>
      <c r="C22" s="3"/>
      <c r="D22" s="4"/>
      <c r="E22" s="6">
        <f>C22*D22</f>
        <v>0</v>
      </c>
      <c r="F22" s="7"/>
    </row>
    <row r="23" spans="1:6" ht="15.75" x14ac:dyDescent="0.25">
      <c r="A23" s="33"/>
      <c r="B23" s="34"/>
      <c r="C23" s="3"/>
      <c r="D23" s="4"/>
      <c r="E23" s="6">
        <f>C23*D23</f>
        <v>0</v>
      </c>
      <c r="F23" s="7"/>
    </row>
    <row r="24" spans="1:6" ht="15.75" x14ac:dyDescent="0.25">
      <c r="A24" s="33"/>
      <c r="B24" s="34"/>
      <c r="C24" s="3"/>
      <c r="D24" s="4"/>
      <c r="E24" s="6">
        <f>C24*D24</f>
        <v>0</v>
      </c>
      <c r="F24" s="7"/>
    </row>
    <row r="25" spans="1:6" ht="15.75" x14ac:dyDescent="0.25">
      <c r="A25" s="33"/>
      <c r="B25" s="34"/>
      <c r="C25" s="3"/>
      <c r="D25" s="4"/>
      <c r="E25" s="6">
        <f>C25*D25</f>
        <v>0</v>
      </c>
      <c r="F25" s="7"/>
    </row>
    <row r="26" spans="1:6" ht="15.75" x14ac:dyDescent="0.25">
      <c r="A26" s="33"/>
      <c r="B26" s="34"/>
      <c r="C26" s="3"/>
      <c r="D26" s="4"/>
      <c r="E26" s="6">
        <f>C26*D26</f>
        <v>0</v>
      </c>
      <c r="F26" s="7"/>
    </row>
    <row r="27" spans="1:6" ht="15.75" x14ac:dyDescent="0.25">
      <c r="A27" s="33"/>
      <c r="B27" s="34"/>
      <c r="C27" s="3"/>
      <c r="D27" s="4"/>
      <c r="E27" s="6">
        <f>C27*D27</f>
        <v>0</v>
      </c>
      <c r="F27" s="7"/>
    </row>
    <row r="28" spans="1:6" ht="15.75" x14ac:dyDescent="0.25">
      <c r="A28" s="33"/>
      <c r="B28" s="34"/>
      <c r="C28" s="3"/>
      <c r="D28" s="4"/>
      <c r="E28" s="6">
        <f>C28*D28</f>
        <v>0</v>
      </c>
      <c r="F28" s="7"/>
    </row>
    <row r="29" spans="1:6" ht="16.5" thickBot="1" x14ac:dyDescent="0.3">
      <c r="A29" s="17"/>
      <c r="B29" s="17"/>
      <c r="C29" s="18"/>
      <c r="D29" s="11" t="s">
        <v>10</v>
      </c>
      <c r="E29" s="19">
        <f>SUM(E19:F28)</f>
        <v>0</v>
      </c>
      <c r="F29" s="20"/>
    </row>
    <row r="30" spans="1:6" ht="15.75" x14ac:dyDescent="0.25">
      <c r="A30" s="21"/>
      <c r="B30" s="21"/>
      <c r="C30" s="22"/>
      <c r="D30" s="15"/>
      <c r="E30" s="16"/>
      <c r="F30" s="16"/>
    </row>
    <row r="31" spans="1:6" ht="18.75" x14ac:dyDescent="0.25">
      <c r="A31" s="1" t="s">
        <v>12</v>
      </c>
      <c r="B31" s="1"/>
      <c r="C31" s="1"/>
      <c r="D31" s="1"/>
      <c r="E31" s="1"/>
      <c r="F31" s="1"/>
    </row>
    <row r="32" spans="1:6" ht="15.75" x14ac:dyDescent="0.25">
      <c r="A32" s="33" t="s">
        <v>16</v>
      </c>
      <c r="B32" s="34"/>
      <c r="C32" s="3">
        <v>60</v>
      </c>
      <c r="D32" s="4">
        <v>4</v>
      </c>
      <c r="E32" s="6">
        <f>C32*D32</f>
        <v>240</v>
      </c>
      <c r="F32" s="7"/>
    </row>
    <row r="33" spans="1:6" ht="15.75" x14ac:dyDescent="0.25">
      <c r="A33" s="33"/>
      <c r="B33" s="34"/>
      <c r="C33" s="3"/>
      <c r="D33" s="4"/>
      <c r="E33" s="6">
        <f>C33*D33</f>
        <v>0</v>
      </c>
      <c r="F33" s="7"/>
    </row>
    <row r="34" spans="1:6" ht="15.75" x14ac:dyDescent="0.25">
      <c r="A34" s="33"/>
      <c r="B34" s="34"/>
      <c r="C34" s="3"/>
      <c r="D34" s="4"/>
      <c r="E34" s="6">
        <f>C34*D34</f>
        <v>0</v>
      </c>
      <c r="F34" s="7"/>
    </row>
    <row r="35" spans="1:6" ht="15.75" x14ac:dyDescent="0.25">
      <c r="A35" s="33"/>
      <c r="B35" s="34"/>
      <c r="C35" s="3"/>
      <c r="D35" s="4"/>
      <c r="E35" s="6">
        <f>C35*D35</f>
        <v>0</v>
      </c>
      <c r="F35" s="7"/>
    </row>
    <row r="36" spans="1:6" ht="15.75" x14ac:dyDescent="0.25">
      <c r="A36" s="33"/>
      <c r="B36" s="34"/>
      <c r="C36" s="3"/>
      <c r="D36" s="4"/>
      <c r="E36" s="6">
        <f>C36*D36</f>
        <v>0</v>
      </c>
      <c r="F36" s="7"/>
    </row>
    <row r="37" spans="1:6" ht="15.75" x14ac:dyDescent="0.25">
      <c r="A37" s="33"/>
      <c r="B37" s="34"/>
      <c r="C37" s="3"/>
      <c r="D37" s="4"/>
      <c r="E37" s="6">
        <f>C37*D37</f>
        <v>0</v>
      </c>
      <c r="F37" s="7"/>
    </row>
    <row r="38" spans="1:6" ht="15.75" x14ac:dyDescent="0.25">
      <c r="A38" s="33"/>
      <c r="B38" s="34"/>
      <c r="C38" s="3"/>
      <c r="D38" s="4"/>
      <c r="E38" s="6">
        <f>C38*D38</f>
        <v>0</v>
      </c>
      <c r="F38" s="7"/>
    </row>
    <row r="39" spans="1:6" ht="15.75" x14ac:dyDescent="0.25">
      <c r="A39" s="33"/>
      <c r="B39" s="34"/>
      <c r="C39" s="3"/>
      <c r="D39" s="4"/>
      <c r="E39" s="6">
        <f>C39*D39</f>
        <v>0</v>
      </c>
      <c r="F39" s="7"/>
    </row>
    <row r="40" spans="1:6" ht="15.75" x14ac:dyDescent="0.25">
      <c r="A40" s="33"/>
      <c r="B40" s="34"/>
      <c r="C40" s="3"/>
      <c r="D40" s="4"/>
      <c r="E40" s="6">
        <f>C40*D40</f>
        <v>0</v>
      </c>
      <c r="F40" s="7"/>
    </row>
    <row r="41" spans="1:6" ht="15.75" x14ac:dyDescent="0.25">
      <c r="A41" s="33"/>
      <c r="B41" s="34"/>
      <c r="C41" s="3"/>
      <c r="D41" s="4"/>
      <c r="E41" s="6">
        <f>C41*D41</f>
        <v>0</v>
      </c>
      <c r="F41" s="7"/>
    </row>
    <row r="42" spans="1:6" ht="16.5" thickBot="1" x14ac:dyDescent="0.3">
      <c r="A42" s="17"/>
      <c r="B42" s="17"/>
      <c r="C42" s="18"/>
      <c r="D42" s="11" t="s">
        <v>10</v>
      </c>
      <c r="E42" s="19">
        <f>SUM(E32:F41)</f>
        <v>240</v>
      </c>
      <c r="F42" s="20"/>
    </row>
    <row r="43" spans="1:6" ht="15.75" x14ac:dyDescent="0.25">
      <c r="A43" s="21"/>
      <c r="B43" s="21"/>
      <c r="C43" s="22"/>
      <c r="D43" s="15"/>
      <c r="E43" s="16"/>
      <c r="F43" s="16"/>
    </row>
    <row r="44" spans="1:6" ht="18.75" x14ac:dyDescent="0.25">
      <c r="A44" s="1" t="s">
        <v>13</v>
      </c>
      <c r="B44" s="1"/>
      <c r="C44" s="1"/>
      <c r="D44" s="1"/>
      <c r="E44" s="1"/>
      <c r="F44" s="1"/>
    </row>
    <row r="45" spans="1:6" ht="15.75" x14ac:dyDescent="0.25">
      <c r="A45" s="33"/>
      <c r="B45" s="34"/>
      <c r="C45" s="3"/>
      <c r="D45" s="4"/>
      <c r="E45" s="6">
        <f>C45*D45</f>
        <v>0</v>
      </c>
      <c r="F45" s="7"/>
    </row>
    <row r="46" spans="1:6" ht="15.75" x14ac:dyDescent="0.25">
      <c r="A46" s="33"/>
      <c r="B46" s="34"/>
      <c r="C46" s="3"/>
      <c r="D46" s="4"/>
      <c r="E46" s="6">
        <f>C46*D46</f>
        <v>0</v>
      </c>
      <c r="F46" s="7"/>
    </row>
    <row r="47" spans="1:6" ht="15.75" x14ac:dyDescent="0.25">
      <c r="A47" s="33"/>
      <c r="B47" s="34"/>
      <c r="C47" s="3"/>
      <c r="D47" s="4"/>
      <c r="E47" s="6">
        <f>C47*D47</f>
        <v>0</v>
      </c>
      <c r="F47" s="7"/>
    </row>
    <row r="48" spans="1:6" ht="15.75" x14ac:dyDescent="0.25">
      <c r="A48" s="33"/>
      <c r="B48" s="34"/>
      <c r="C48" s="3"/>
      <c r="D48" s="4"/>
      <c r="E48" s="6">
        <f>C48*D48</f>
        <v>0</v>
      </c>
      <c r="F48" s="7"/>
    </row>
    <row r="49" spans="1:6" ht="15.75" x14ac:dyDescent="0.25">
      <c r="A49" s="33"/>
      <c r="B49" s="34"/>
      <c r="C49" s="3"/>
      <c r="D49" s="4"/>
      <c r="E49" s="6">
        <f>C49*D49</f>
        <v>0</v>
      </c>
      <c r="F49" s="7"/>
    </row>
    <row r="50" spans="1:6" ht="15.75" x14ac:dyDescent="0.25">
      <c r="A50" s="33"/>
      <c r="B50" s="34"/>
      <c r="C50" s="3"/>
      <c r="D50" s="4"/>
      <c r="E50" s="6">
        <f>C50*D50</f>
        <v>0</v>
      </c>
      <c r="F50" s="7"/>
    </row>
    <row r="51" spans="1:6" ht="15.75" x14ac:dyDescent="0.25">
      <c r="A51" s="33"/>
      <c r="B51" s="34"/>
      <c r="C51" s="3"/>
      <c r="D51" s="4"/>
      <c r="E51" s="6">
        <f>C51*D51</f>
        <v>0</v>
      </c>
      <c r="F51" s="7"/>
    </row>
    <row r="52" spans="1:6" ht="15.75" x14ac:dyDescent="0.25">
      <c r="A52" s="33"/>
      <c r="B52" s="34"/>
      <c r="C52" s="3"/>
      <c r="D52" s="4"/>
      <c r="E52" s="6">
        <f>C52*D52</f>
        <v>0</v>
      </c>
      <c r="F52" s="7"/>
    </row>
    <row r="53" spans="1:6" ht="15.75" x14ac:dyDescent="0.25">
      <c r="A53" s="2"/>
      <c r="B53" s="2"/>
      <c r="C53" s="3"/>
      <c r="D53" s="4"/>
      <c r="E53" s="6">
        <f>C53*D53</f>
        <v>0</v>
      </c>
      <c r="F53" s="7"/>
    </row>
    <row r="54" spans="1:6" ht="15.75" x14ac:dyDescent="0.25">
      <c r="A54" s="2"/>
      <c r="B54" s="2"/>
      <c r="C54" s="3"/>
      <c r="D54" s="4"/>
      <c r="E54" s="6">
        <f>C54*D54</f>
        <v>0</v>
      </c>
      <c r="F54" s="7"/>
    </row>
    <row r="55" spans="1:6" ht="16.5" thickBot="1" x14ac:dyDescent="0.3">
      <c r="A55" s="17"/>
      <c r="B55" s="17"/>
      <c r="C55" s="18"/>
      <c r="D55" s="11" t="s">
        <v>10</v>
      </c>
      <c r="E55" s="19">
        <f>SUM(E45:F54)</f>
        <v>0</v>
      </c>
      <c r="F55" s="20"/>
    </row>
    <row r="56" spans="1:6" ht="15.75" x14ac:dyDescent="0.25">
      <c r="A56" s="21"/>
      <c r="B56" s="21"/>
      <c r="C56" s="22"/>
      <c r="D56" s="15"/>
      <c r="E56" s="16"/>
      <c r="F56" s="16"/>
    </row>
    <row r="57" spans="1:6" ht="18.75" x14ac:dyDescent="0.25">
      <c r="A57" s="1" t="s">
        <v>14</v>
      </c>
      <c r="B57" s="1"/>
      <c r="C57" s="1"/>
      <c r="D57" s="1"/>
      <c r="E57" s="1"/>
      <c r="F57" s="1"/>
    </row>
    <row r="58" spans="1:6" ht="15.75" x14ac:dyDescent="0.25">
      <c r="A58" s="2"/>
      <c r="B58" s="2"/>
      <c r="C58" s="3"/>
      <c r="D58" s="4"/>
      <c r="E58" s="5">
        <f>C58*D58</f>
        <v>0</v>
      </c>
      <c r="F58" s="5"/>
    </row>
    <row r="59" spans="1:6" ht="15.75" x14ac:dyDescent="0.25">
      <c r="A59" s="2"/>
      <c r="B59" s="2"/>
      <c r="C59" s="3"/>
      <c r="D59" s="4"/>
      <c r="E59" s="6">
        <f>C59*D59</f>
        <v>0</v>
      </c>
      <c r="F59" s="7"/>
    </row>
    <row r="60" spans="1:6" ht="15.75" x14ac:dyDescent="0.25">
      <c r="A60" s="2"/>
      <c r="B60" s="2"/>
      <c r="C60" s="3"/>
      <c r="D60" s="4"/>
      <c r="E60" s="6">
        <f>C60*D60</f>
        <v>0</v>
      </c>
      <c r="F60" s="7"/>
    </row>
    <row r="61" spans="1:6" ht="15.75" x14ac:dyDescent="0.25">
      <c r="A61" s="2"/>
      <c r="B61" s="2"/>
      <c r="C61" s="3"/>
      <c r="D61" s="4"/>
      <c r="E61" s="6">
        <f>C61*D61</f>
        <v>0</v>
      </c>
      <c r="F61" s="7"/>
    </row>
    <row r="62" spans="1:6" ht="15.75" x14ac:dyDescent="0.25">
      <c r="A62" s="2"/>
      <c r="B62" s="2"/>
      <c r="C62" s="3"/>
      <c r="D62" s="4"/>
      <c r="E62" s="6">
        <f>C62*D62</f>
        <v>0</v>
      </c>
      <c r="F62" s="7"/>
    </row>
    <row r="63" spans="1:6" ht="15.75" x14ac:dyDescent="0.25">
      <c r="A63" s="2"/>
      <c r="B63" s="2"/>
      <c r="C63" s="3"/>
      <c r="D63" s="4"/>
      <c r="E63" s="6">
        <f>C63*D63</f>
        <v>0</v>
      </c>
      <c r="F63" s="7"/>
    </row>
    <row r="64" spans="1:6" ht="15.75" x14ac:dyDescent="0.25">
      <c r="A64" s="2"/>
      <c r="B64" s="2"/>
      <c r="C64" s="3"/>
      <c r="D64" s="4"/>
      <c r="E64" s="6">
        <f>C64*D64</f>
        <v>0</v>
      </c>
      <c r="F64" s="7"/>
    </row>
    <row r="65" spans="1:6" ht="15.75" x14ac:dyDescent="0.25">
      <c r="A65" s="2"/>
      <c r="B65" s="2"/>
      <c r="C65" s="3"/>
      <c r="D65" s="4"/>
      <c r="E65" s="6">
        <f>C65*D65</f>
        <v>0</v>
      </c>
      <c r="F65" s="7"/>
    </row>
    <row r="66" spans="1:6" ht="15.75" x14ac:dyDescent="0.25">
      <c r="A66" s="2"/>
      <c r="B66" s="2"/>
      <c r="C66" s="3"/>
      <c r="D66" s="4"/>
      <c r="E66" s="6">
        <f>C66*D66</f>
        <v>0</v>
      </c>
      <c r="F66" s="7"/>
    </row>
    <row r="67" spans="1:6" ht="15.75" x14ac:dyDescent="0.25">
      <c r="A67" s="2"/>
      <c r="B67" s="2"/>
      <c r="C67" s="3"/>
      <c r="D67" s="4"/>
      <c r="E67" s="6">
        <f>C67*D67</f>
        <v>0</v>
      </c>
      <c r="F67" s="7"/>
    </row>
    <row r="68" spans="1:6" ht="16.5" thickBot="1" x14ac:dyDescent="0.3">
      <c r="A68" s="17"/>
      <c r="B68" s="17"/>
      <c r="C68" s="18"/>
      <c r="D68" s="11" t="s">
        <v>10</v>
      </c>
      <c r="E68" s="19">
        <f>SUM(E58:F67)</f>
        <v>0</v>
      </c>
      <c r="F68" s="20"/>
    </row>
    <row r="69" spans="1:6" ht="16.5" thickBot="1" x14ac:dyDescent="0.3">
      <c r="A69" s="21"/>
      <c r="B69" s="21"/>
      <c r="C69" s="22"/>
      <c r="D69" s="14"/>
      <c r="E69" s="23"/>
      <c r="F69" s="23"/>
    </row>
    <row r="70" spans="1:6" ht="21.75" thickBot="1" x14ac:dyDescent="0.3">
      <c r="A70" s="21"/>
      <c r="B70" s="21"/>
      <c r="C70" s="22"/>
      <c r="D70" s="24" t="s">
        <v>15</v>
      </c>
      <c r="E70" s="25">
        <f>SUM(E68,E55,E42,E29,E16,)</f>
        <v>4950</v>
      </c>
      <c r="F70" s="26"/>
    </row>
  </sheetData>
  <mergeCells count="147">
    <mergeCell ref="H16:I16"/>
    <mergeCell ref="J16:K16"/>
    <mergeCell ref="L16:M16"/>
    <mergeCell ref="H14:I14"/>
    <mergeCell ref="J14:K14"/>
    <mergeCell ref="L14:M14"/>
    <mergeCell ref="H15:I15"/>
    <mergeCell ref="J15:K15"/>
    <mergeCell ref="L15:M15"/>
    <mergeCell ref="H12:I12"/>
    <mergeCell ref="J12:K12"/>
    <mergeCell ref="L12:M12"/>
    <mergeCell ref="H13:I13"/>
    <mergeCell ref="J13:K13"/>
    <mergeCell ref="L13:M13"/>
    <mergeCell ref="H10:I10"/>
    <mergeCell ref="J10:K10"/>
    <mergeCell ref="L10:M10"/>
    <mergeCell ref="H11:I11"/>
    <mergeCell ref="J11:K11"/>
    <mergeCell ref="L11:M11"/>
    <mergeCell ref="L7:M7"/>
    <mergeCell ref="H8:I8"/>
    <mergeCell ref="J8:K8"/>
    <mergeCell ref="L8:M8"/>
    <mergeCell ref="H9:I9"/>
    <mergeCell ref="J9:K9"/>
    <mergeCell ref="L9:M9"/>
    <mergeCell ref="E68:F68"/>
    <mergeCell ref="E70:F70"/>
    <mergeCell ref="H5:I5"/>
    <mergeCell ref="J5:K5"/>
    <mergeCell ref="L5:M5"/>
    <mergeCell ref="H6:I6"/>
    <mergeCell ref="J6:K6"/>
    <mergeCell ref="L6:M6"/>
    <mergeCell ref="H7:I7"/>
    <mergeCell ref="J7:K7"/>
    <mergeCell ref="A65:B65"/>
    <mergeCell ref="E65:F65"/>
    <mergeCell ref="A66:B66"/>
    <mergeCell ref="E66:F66"/>
    <mergeCell ref="A67:B67"/>
    <mergeCell ref="E67:F67"/>
    <mergeCell ref="A62:B62"/>
    <mergeCell ref="E62:F62"/>
    <mergeCell ref="A63:B63"/>
    <mergeCell ref="E63:F63"/>
    <mergeCell ref="A64:B64"/>
    <mergeCell ref="E64:F64"/>
    <mergeCell ref="A59:B59"/>
    <mergeCell ref="E59:F59"/>
    <mergeCell ref="A60:B60"/>
    <mergeCell ref="E60:F60"/>
    <mergeCell ref="A61:B61"/>
    <mergeCell ref="E61:F61"/>
    <mergeCell ref="A54:B54"/>
    <mergeCell ref="E54:F54"/>
    <mergeCell ref="E55:F55"/>
    <mergeCell ref="A57:F57"/>
    <mergeCell ref="A58:B58"/>
    <mergeCell ref="E58:F58"/>
    <mergeCell ref="A51:B51"/>
    <mergeCell ref="E51:F51"/>
    <mergeCell ref="A52:B52"/>
    <mergeCell ref="E52:F52"/>
    <mergeCell ref="A53:B53"/>
    <mergeCell ref="E53:F53"/>
    <mergeCell ref="A48:B48"/>
    <mergeCell ref="E48:F48"/>
    <mergeCell ref="A49:B49"/>
    <mergeCell ref="E49:F49"/>
    <mergeCell ref="A50:B50"/>
    <mergeCell ref="E50:F50"/>
    <mergeCell ref="A45:B45"/>
    <mergeCell ref="E45:F45"/>
    <mergeCell ref="A46:B46"/>
    <mergeCell ref="E46:F46"/>
    <mergeCell ref="A47:B47"/>
    <mergeCell ref="E47:F47"/>
    <mergeCell ref="A40:B40"/>
    <mergeCell ref="E40:F40"/>
    <mergeCell ref="A41:B41"/>
    <mergeCell ref="E41:F41"/>
    <mergeCell ref="E42:F42"/>
    <mergeCell ref="A44:F44"/>
    <mergeCell ref="A37:B37"/>
    <mergeCell ref="E37:F37"/>
    <mergeCell ref="A38:B38"/>
    <mergeCell ref="E38:F38"/>
    <mergeCell ref="A39:B39"/>
    <mergeCell ref="E39:F39"/>
    <mergeCell ref="A34:B34"/>
    <mergeCell ref="E34:F34"/>
    <mergeCell ref="A35:B35"/>
    <mergeCell ref="E35:F35"/>
    <mergeCell ref="A36:B36"/>
    <mergeCell ref="E36:F36"/>
    <mergeCell ref="E29:F29"/>
    <mergeCell ref="A31:F31"/>
    <mergeCell ref="A32:B32"/>
    <mergeCell ref="E32:F32"/>
    <mergeCell ref="A33:B33"/>
    <mergeCell ref="E33:F33"/>
    <mergeCell ref="A26:B26"/>
    <mergeCell ref="E26:F26"/>
    <mergeCell ref="A27:B27"/>
    <mergeCell ref="E27:F27"/>
    <mergeCell ref="A28:B28"/>
    <mergeCell ref="E28:F28"/>
    <mergeCell ref="A23:B23"/>
    <mergeCell ref="E23:F23"/>
    <mergeCell ref="A24:B24"/>
    <mergeCell ref="E24:F24"/>
    <mergeCell ref="A25:B25"/>
    <mergeCell ref="E25:F25"/>
    <mergeCell ref="A20:B20"/>
    <mergeCell ref="E20:F20"/>
    <mergeCell ref="A21:B21"/>
    <mergeCell ref="E21:F21"/>
    <mergeCell ref="A22:B22"/>
    <mergeCell ref="E22:F22"/>
    <mergeCell ref="A15:B15"/>
    <mergeCell ref="E15:F15"/>
    <mergeCell ref="E16:F16"/>
    <mergeCell ref="A18:F18"/>
    <mergeCell ref="A19:B19"/>
    <mergeCell ref="E19:F19"/>
    <mergeCell ref="A12:B12"/>
    <mergeCell ref="E12:F12"/>
    <mergeCell ref="A13:B13"/>
    <mergeCell ref="E13:F13"/>
    <mergeCell ref="A14:B14"/>
    <mergeCell ref="E14:F14"/>
    <mergeCell ref="A9:B9"/>
    <mergeCell ref="E9:F9"/>
    <mergeCell ref="A10:B10"/>
    <mergeCell ref="E10:F10"/>
    <mergeCell ref="A11:B11"/>
    <mergeCell ref="E11:F11"/>
    <mergeCell ref="A5:F5"/>
    <mergeCell ref="A6:B6"/>
    <mergeCell ref="E6:F6"/>
    <mergeCell ref="A7:B7"/>
    <mergeCell ref="E7:F7"/>
    <mergeCell ref="A8:B8"/>
    <mergeCell ref="E8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73"/>
  <sheetViews>
    <sheetView tabSelected="1" workbookViewId="0">
      <selection activeCell="K39" sqref="K39"/>
    </sheetView>
  </sheetViews>
  <sheetFormatPr defaultRowHeight="15" x14ac:dyDescent="0.25"/>
  <cols>
    <col min="3" max="3" width="11.28515625" bestFit="1" customWidth="1"/>
    <col min="9" max="9" width="27.28515625" customWidth="1"/>
    <col min="11" max="11" width="27.28515625" customWidth="1"/>
    <col min="13" max="13" width="24.85546875" customWidth="1"/>
  </cols>
  <sheetData>
    <row r="5" spans="1:13" x14ac:dyDescent="0.25">
      <c r="B5" t="s">
        <v>18</v>
      </c>
    </row>
    <row r="8" spans="1:13" ht="18.75" x14ac:dyDescent="0.25">
      <c r="A8" s="1" t="s">
        <v>0</v>
      </c>
      <c r="B8" s="1"/>
      <c r="C8" s="1"/>
      <c r="D8" s="1"/>
      <c r="E8" s="1"/>
      <c r="F8" s="1"/>
      <c r="H8" s="35" t="s">
        <v>19</v>
      </c>
      <c r="I8" s="35"/>
      <c r="J8" s="35" t="s">
        <v>20</v>
      </c>
      <c r="K8" s="35"/>
      <c r="L8" s="35" t="s">
        <v>21</v>
      </c>
      <c r="M8" s="35"/>
    </row>
    <row r="9" spans="1:13" ht="15.75" x14ac:dyDescent="0.25">
      <c r="A9" s="33" t="s">
        <v>40</v>
      </c>
      <c r="B9" s="34"/>
      <c r="C9" s="3">
        <v>20000</v>
      </c>
      <c r="D9" s="4">
        <v>1</v>
      </c>
      <c r="E9" s="6">
        <f>D9*C9</f>
        <v>20000</v>
      </c>
      <c r="F9" s="7"/>
      <c r="H9" s="27" t="s">
        <v>32</v>
      </c>
      <c r="I9" s="27"/>
      <c r="J9" s="27">
        <v>8</v>
      </c>
      <c r="K9" s="27"/>
      <c r="L9" s="28">
        <v>42079</v>
      </c>
      <c r="M9" s="27"/>
    </row>
    <row r="10" spans="1:13" ht="15.75" x14ac:dyDescent="0.25">
      <c r="A10" s="33" t="s">
        <v>41</v>
      </c>
      <c r="B10" s="34"/>
      <c r="C10" s="3">
        <v>15000</v>
      </c>
      <c r="D10" s="4">
        <v>1</v>
      </c>
      <c r="E10" s="6">
        <f>C10*D10</f>
        <v>15000</v>
      </c>
      <c r="F10" s="7"/>
      <c r="H10" s="27" t="s">
        <v>30</v>
      </c>
      <c r="I10" s="27"/>
      <c r="J10" s="27">
        <v>4</v>
      </c>
      <c r="K10" s="27"/>
      <c r="L10" s="28">
        <v>42107</v>
      </c>
      <c r="M10" s="27"/>
    </row>
    <row r="11" spans="1:13" ht="15.75" x14ac:dyDescent="0.25">
      <c r="A11" s="33" t="s">
        <v>27</v>
      </c>
      <c r="B11" s="34"/>
      <c r="C11" s="3">
        <v>12980</v>
      </c>
      <c r="D11" s="4">
        <v>1</v>
      </c>
      <c r="E11" s="6">
        <f>C11*D11</f>
        <v>12980</v>
      </c>
      <c r="F11" s="7"/>
      <c r="H11" s="27" t="s">
        <v>31</v>
      </c>
      <c r="I11" s="27"/>
      <c r="J11" s="27">
        <v>4</v>
      </c>
      <c r="K11" s="27"/>
      <c r="L11" s="28">
        <v>42135</v>
      </c>
      <c r="M11" s="27"/>
    </row>
    <row r="12" spans="1:13" ht="15.75" x14ac:dyDescent="0.25">
      <c r="A12" s="33"/>
      <c r="B12" s="34"/>
      <c r="C12" s="3"/>
      <c r="D12" s="4"/>
      <c r="E12" s="6"/>
      <c r="F12" s="7"/>
      <c r="H12" s="27" t="s">
        <v>33</v>
      </c>
      <c r="I12" s="27"/>
      <c r="J12" s="27">
        <v>2</v>
      </c>
      <c r="K12" s="27"/>
      <c r="L12" s="28">
        <v>42254</v>
      </c>
      <c r="M12" s="27"/>
    </row>
    <row r="13" spans="1:13" ht="15.75" x14ac:dyDescent="0.25">
      <c r="A13" s="33"/>
      <c r="B13" s="34"/>
      <c r="C13" s="3"/>
      <c r="D13" s="4"/>
      <c r="E13" s="6"/>
      <c r="F13" s="7"/>
      <c r="H13" s="29" t="s">
        <v>22</v>
      </c>
      <c r="I13" s="30"/>
      <c r="J13" s="27">
        <v>5</v>
      </c>
      <c r="K13" s="27"/>
      <c r="L13" s="28">
        <v>42289</v>
      </c>
      <c r="M13" s="27"/>
    </row>
    <row r="14" spans="1:13" ht="15.75" x14ac:dyDescent="0.25">
      <c r="A14" s="33"/>
      <c r="B14" s="34"/>
      <c r="C14" s="3"/>
      <c r="D14" s="4"/>
      <c r="E14" s="6"/>
      <c r="F14" s="7"/>
      <c r="H14" s="27" t="s">
        <v>34</v>
      </c>
      <c r="I14" s="27"/>
      <c r="J14" s="27">
        <v>3</v>
      </c>
      <c r="K14" s="27"/>
      <c r="L14" s="28">
        <v>42310</v>
      </c>
      <c r="M14" s="27"/>
    </row>
    <row r="15" spans="1:13" ht="15.75" x14ac:dyDescent="0.25">
      <c r="A15" s="33"/>
      <c r="B15" s="34"/>
      <c r="C15" s="3"/>
      <c r="D15" s="4"/>
      <c r="E15" s="6"/>
      <c r="F15" s="7"/>
      <c r="H15" s="27" t="s">
        <v>35</v>
      </c>
      <c r="I15" s="27"/>
      <c r="J15" s="27">
        <v>3</v>
      </c>
      <c r="K15" s="27"/>
      <c r="L15" s="28">
        <v>42408</v>
      </c>
      <c r="M15" s="27"/>
    </row>
    <row r="16" spans="1:13" ht="15.75" x14ac:dyDescent="0.25">
      <c r="A16" s="33"/>
      <c r="B16" s="34"/>
      <c r="C16" s="3"/>
      <c r="D16" s="4"/>
      <c r="E16" s="6"/>
      <c r="F16" s="7"/>
      <c r="H16" s="27" t="s">
        <v>38</v>
      </c>
      <c r="I16" s="27"/>
      <c r="J16" s="27">
        <v>3</v>
      </c>
      <c r="K16" s="27"/>
      <c r="L16" s="28">
        <v>42429</v>
      </c>
      <c r="M16" s="27"/>
    </row>
    <row r="17" spans="1:13" ht="15.75" x14ac:dyDescent="0.25">
      <c r="A17" s="33"/>
      <c r="B17" s="34"/>
      <c r="C17" s="3"/>
      <c r="D17" s="4"/>
      <c r="E17" s="6"/>
      <c r="F17" s="7"/>
      <c r="H17" s="27" t="s">
        <v>36</v>
      </c>
      <c r="I17" s="27"/>
      <c r="J17" s="27">
        <v>5</v>
      </c>
      <c r="K17" s="27"/>
      <c r="L17" s="28">
        <v>42464</v>
      </c>
      <c r="M17" s="27"/>
    </row>
    <row r="18" spans="1:13" ht="16.5" thickBot="1" x14ac:dyDescent="0.3">
      <c r="A18" s="33"/>
      <c r="B18" s="34"/>
      <c r="C18" s="3"/>
      <c r="D18" s="4"/>
      <c r="E18" s="8">
        <f>C18*D18</f>
        <v>0</v>
      </c>
      <c r="F18" s="9"/>
      <c r="H18" s="27" t="s">
        <v>37</v>
      </c>
      <c r="I18" s="27"/>
      <c r="J18" s="27">
        <v>5</v>
      </c>
      <c r="K18" s="27"/>
      <c r="L18" s="28">
        <v>42506</v>
      </c>
      <c r="M18" s="27"/>
    </row>
    <row r="19" spans="1:13" ht="16.5" thickBot="1" x14ac:dyDescent="0.3">
      <c r="A19" s="10"/>
      <c r="B19" s="10"/>
      <c r="C19" s="10"/>
      <c r="D19" s="11" t="s">
        <v>10</v>
      </c>
      <c r="E19" s="12">
        <f>SUM(E9:F18)</f>
        <v>47980</v>
      </c>
      <c r="F19" s="13"/>
      <c r="H19" s="32" t="s">
        <v>39</v>
      </c>
      <c r="I19" s="32"/>
      <c r="J19" s="32">
        <v>3</v>
      </c>
      <c r="K19" s="32"/>
      <c r="L19" s="36">
        <v>42555</v>
      </c>
      <c r="M19" s="32"/>
    </row>
    <row r="20" spans="1:13" ht="15.75" x14ac:dyDescent="0.25">
      <c r="A20" s="14"/>
      <c r="B20" s="14"/>
      <c r="C20" s="14"/>
      <c r="D20" s="15"/>
      <c r="E20" s="16"/>
      <c r="F20" s="16"/>
    </row>
    <row r="21" spans="1:13" ht="18.75" x14ac:dyDescent="0.25">
      <c r="A21" s="1" t="s">
        <v>11</v>
      </c>
      <c r="B21" s="1"/>
      <c r="C21" s="1"/>
      <c r="D21" s="1"/>
      <c r="E21" s="1"/>
      <c r="F21" s="1"/>
    </row>
    <row r="22" spans="1:13" ht="15.75" x14ac:dyDescent="0.25">
      <c r="A22" s="33"/>
      <c r="B22" s="34"/>
      <c r="C22" s="3"/>
      <c r="D22" s="4"/>
      <c r="E22" s="6">
        <f>C22*D22</f>
        <v>0</v>
      </c>
      <c r="F22" s="7"/>
    </row>
    <row r="23" spans="1:13" ht="15.75" x14ac:dyDescent="0.25">
      <c r="A23" s="33"/>
      <c r="B23" s="34"/>
      <c r="C23" s="3"/>
      <c r="D23" s="4"/>
      <c r="E23" s="6">
        <f>C23*D23</f>
        <v>0</v>
      </c>
      <c r="F23" s="7"/>
    </row>
    <row r="24" spans="1:13" ht="15.75" x14ac:dyDescent="0.25">
      <c r="A24" s="33"/>
      <c r="B24" s="34"/>
      <c r="C24" s="3"/>
      <c r="D24" s="4"/>
      <c r="E24" s="6">
        <f>C24*D24</f>
        <v>0</v>
      </c>
      <c r="F24" s="7"/>
    </row>
    <row r="25" spans="1:13" ht="15.75" x14ac:dyDescent="0.25">
      <c r="A25" s="33"/>
      <c r="B25" s="34"/>
      <c r="C25" s="3"/>
      <c r="D25" s="4"/>
      <c r="E25" s="6">
        <f>C25*D25</f>
        <v>0</v>
      </c>
      <c r="F25" s="7"/>
    </row>
    <row r="26" spans="1:13" ht="15.75" x14ac:dyDescent="0.25">
      <c r="A26" s="33"/>
      <c r="B26" s="34"/>
      <c r="C26" s="3"/>
      <c r="D26" s="4"/>
      <c r="E26" s="6">
        <f>C26*D26</f>
        <v>0</v>
      </c>
      <c r="F26" s="7"/>
    </row>
    <row r="27" spans="1:13" ht="15.75" x14ac:dyDescent="0.25">
      <c r="A27" s="33"/>
      <c r="B27" s="34"/>
      <c r="C27" s="3"/>
      <c r="D27" s="4"/>
      <c r="E27" s="6">
        <f>C27*D27</f>
        <v>0</v>
      </c>
      <c r="F27" s="7"/>
    </row>
    <row r="28" spans="1:13" ht="15.75" x14ac:dyDescent="0.25">
      <c r="A28" s="33"/>
      <c r="B28" s="34"/>
      <c r="C28" s="3"/>
      <c r="D28" s="4"/>
      <c r="E28" s="6">
        <f>C28*D28</f>
        <v>0</v>
      </c>
      <c r="F28" s="7"/>
    </row>
    <row r="29" spans="1:13" ht="15.75" x14ac:dyDescent="0.25">
      <c r="A29" s="33"/>
      <c r="B29" s="34"/>
      <c r="C29" s="3"/>
      <c r="D29" s="4"/>
      <c r="E29" s="6">
        <f>C29*D29</f>
        <v>0</v>
      </c>
      <c r="F29" s="7"/>
    </row>
    <row r="30" spans="1:13" ht="15.75" x14ac:dyDescent="0.25">
      <c r="A30" s="33"/>
      <c r="B30" s="34"/>
      <c r="C30" s="3"/>
      <c r="D30" s="4"/>
      <c r="E30" s="6">
        <f>C30*D30</f>
        <v>0</v>
      </c>
      <c r="F30" s="7"/>
    </row>
    <row r="31" spans="1:13" ht="15.75" x14ac:dyDescent="0.25">
      <c r="A31" s="33"/>
      <c r="B31" s="34"/>
      <c r="C31" s="3"/>
      <c r="D31" s="4"/>
      <c r="E31" s="6">
        <f>C31*D31</f>
        <v>0</v>
      </c>
      <c r="F31" s="7"/>
    </row>
    <row r="32" spans="1:13" ht="16.5" thickBot="1" x14ac:dyDescent="0.3">
      <c r="A32" s="17"/>
      <c r="B32" s="17"/>
      <c r="C32" s="18"/>
      <c r="D32" s="11" t="s">
        <v>10</v>
      </c>
      <c r="E32" s="19">
        <f>SUM(E22:F31)</f>
        <v>0</v>
      </c>
      <c r="F32" s="20"/>
    </row>
    <row r="33" spans="1:6" ht="15.75" x14ac:dyDescent="0.25">
      <c r="A33" s="21"/>
      <c r="B33" s="21"/>
      <c r="C33" s="22"/>
      <c r="D33" s="15"/>
      <c r="E33" s="16"/>
      <c r="F33" s="16"/>
    </row>
    <row r="34" spans="1:6" ht="18.75" x14ac:dyDescent="0.25">
      <c r="A34" s="1" t="s">
        <v>12</v>
      </c>
      <c r="B34" s="1"/>
      <c r="C34" s="1"/>
      <c r="D34" s="1"/>
      <c r="E34" s="1"/>
      <c r="F34" s="1"/>
    </row>
    <row r="35" spans="1:6" ht="15.75" x14ac:dyDescent="0.25">
      <c r="A35" s="33"/>
      <c r="B35" s="34"/>
      <c r="C35" s="3"/>
      <c r="D35" s="4"/>
      <c r="E35" s="6">
        <f>C35*D35</f>
        <v>0</v>
      </c>
      <c r="F35" s="7"/>
    </row>
    <row r="36" spans="1:6" ht="15.75" x14ac:dyDescent="0.25">
      <c r="A36" s="33"/>
      <c r="B36" s="34"/>
      <c r="C36" s="3"/>
      <c r="D36" s="4"/>
      <c r="E36" s="6">
        <f>C36*D36</f>
        <v>0</v>
      </c>
      <c r="F36" s="7"/>
    </row>
    <row r="37" spans="1:6" ht="15.75" x14ac:dyDescent="0.25">
      <c r="A37" s="33"/>
      <c r="B37" s="34"/>
      <c r="C37" s="3"/>
      <c r="D37" s="4"/>
      <c r="E37" s="6">
        <f>C37*D37</f>
        <v>0</v>
      </c>
      <c r="F37" s="7"/>
    </row>
    <row r="38" spans="1:6" ht="15.75" x14ac:dyDescent="0.25">
      <c r="A38" s="33"/>
      <c r="B38" s="34"/>
      <c r="C38" s="3"/>
      <c r="D38" s="4"/>
      <c r="E38" s="6">
        <f>C38*D38</f>
        <v>0</v>
      </c>
      <c r="F38" s="7"/>
    </row>
    <row r="39" spans="1:6" ht="15.75" x14ac:dyDescent="0.25">
      <c r="A39" s="33"/>
      <c r="B39" s="34"/>
      <c r="C39" s="3"/>
      <c r="D39" s="4"/>
      <c r="E39" s="6">
        <f>C39*D39</f>
        <v>0</v>
      </c>
      <c r="F39" s="7"/>
    </row>
    <row r="40" spans="1:6" ht="15.75" x14ac:dyDescent="0.25">
      <c r="A40" s="33"/>
      <c r="B40" s="34"/>
      <c r="C40" s="3"/>
      <c r="D40" s="4"/>
      <c r="E40" s="6">
        <f>C40*D40</f>
        <v>0</v>
      </c>
      <c r="F40" s="7"/>
    </row>
    <row r="41" spans="1:6" ht="15.75" x14ac:dyDescent="0.25">
      <c r="A41" s="33"/>
      <c r="B41" s="34"/>
      <c r="C41" s="3"/>
      <c r="D41" s="4"/>
      <c r="E41" s="6">
        <f>C41*D41</f>
        <v>0</v>
      </c>
      <c r="F41" s="7"/>
    </row>
    <row r="42" spans="1:6" ht="15.75" x14ac:dyDescent="0.25">
      <c r="A42" s="33"/>
      <c r="B42" s="34"/>
      <c r="C42" s="3"/>
      <c r="D42" s="4"/>
      <c r="E42" s="6">
        <f>C42*D42</f>
        <v>0</v>
      </c>
      <c r="F42" s="7"/>
    </row>
    <row r="43" spans="1:6" ht="15.75" x14ac:dyDescent="0.25">
      <c r="A43" s="33"/>
      <c r="B43" s="34"/>
      <c r="C43" s="3"/>
      <c r="D43" s="4"/>
      <c r="E43" s="6">
        <f>C43*D43</f>
        <v>0</v>
      </c>
      <c r="F43" s="7"/>
    </row>
    <row r="44" spans="1:6" ht="15.75" x14ac:dyDescent="0.25">
      <c r="A44" s="33"/>
      <c r="B44" s="34"/>
      <c r="C44" s="3"/>
      <c r="D44" s="4"/>
      <c r="E44" s="6">
        <f>C44*D44</f>
        <v>0</v>
      </c>
      <c r="F44" s="7"/>
    </row>
    <row r="45" spans="1:6" ht="16.5" thickBot="1" x14ac:dyDescent="0.3">
      <c r="A45" s="17"/>
      <c r="B45" s="17"/>
      <c r="C45" s="18"/>
      <c r="D45" s="11" t="s">
        <v>10</v>
      </c>
      <c r="E45" s="19">
        <f>SUM(E35:F44)</f>
        <v>0</v>
      </c>
      <c r="F45" s="20"/>
    </row>
    <row r="46" spans="1:6" ht="15.75" x14ac:dyDescent="0.25">
      <c r="A46" s="21"/>
      <c r="B46" s="21"/>
      <c r="C46" s="22"/>
      <c r="D46" s="15"/>
      <c r="E46" s="16"/>
      <c r="F46" s="16"/>
    </row>
    <row r="47" spans="1:6" ht="18.75" x14ac:dyDescent="0.25">
      <c r="A47" s="1" t="s">
        <v>13</v>
      </c>
      <c r="B47" s="1"/>
      <c r="C47" s="1"/>
      <c r="D47" s="1"/>
      <c r="E47" s="1"/>
      <c r="F47" s="1"/>
    </row>
    <row r="48" spans="1:6" ht="15.75" x14ac:dyDescent="0.25">
      <c r="A48" s="33"/>
      <c r="B48" s="34"/>
      <c r="C48" s="3"/>
      <c r="D48" s="4"/>
      <c r="E48" s="6">
        <f>C48*D48</f>
        <v>0</v>
      </c>
      <c r="F48" s="7"/>
    </row>
    <row r="49" spans="1:6" ht="15.75" x14ac:dyDescent="0.25">
      <c r="A49" s="33"/>
      <c r="B49" s="34"/>
      <c r="C49" s="3"/>
      <c r="D49" s="4"/>
      <c r="E49" s="6">
        <f>C49*D49</f>
        <v>0</v>
      </c>
      <c r="F49" s="7"/>
    </row>
    <row r="50" spans="1:6" ht="15.75" x14ac:dyDescent="0.25">
      <c r="A50" s="33"/>
      <c r="B50" s="34"/>
      <c r="C50" s="3"/>
      <c r="D50" s="4"/>
      <c r="E50" s="6">
        <f>C50*D50</f>
        <v>0</v>
      </c>
      <c r="F50" s="7"/>
    </row>
    <row r="51" spans="1:6" ht="15.75" x14ac:dyDescent="0.25">
      <c r="A51" s="33"/>
      <c r="B51" s="34"/>
      <c r="C51" s="3"/>
      <c r="D51" s="4"/>
      <c r="E51" s="6">
        <f>C51*D51</f>
        <v>0</v>
      </c>
      <c r="F51" s="7"/>
    </row>
    <row r="52" spans="1:6" ht="15.75" x14ac:dyDescent="0.25">
      <c r="A52" s="33"/>
      <c r="B52" s="34"/>
      <c r="C52" s="3"/>
      <c r="D52" s="4"/>
      <c r="E52" s="6">
        <f>C52*D52</f>
        <v>0</v>
      </c>
      <c r="F52" s="7"/>
    </row>
    <row r="53" spans="1:6" ht="15.75" x14ac:dyDescent="0.25">
      <c r="A53" s="33"/>
      <c r="B53" s="34"/>
      <c r="C53" s="3"/>
      <c r="D53" s="4"/>
      <c r="E53" s="6">
        <f>C53*D53</f>
        <v>0</v>
      </c>
      <c r="F53" s="7"/>
    </row>
    <row r="54" spans="1:6" ht="15.75" x14ac:dyDescent="0.25">
      <c r="A54" s="33"/>
      <c r="B54" s="34"/>
      <c r="C54" s="3"/>
      <c r="D54" s="4"/>
      <c r="E54" s="6">
        <f>C54*D54</f>
        <v>0</v>
      </c>
      <c r="F54" s="7"/>
    </row>
    <row r="55" spans="1:6" ht="15.75" x14ac:dyDescent="0.25">
      <c r="A55" s="33"/>
      <c r="B55" s="34"/>
      <c r="C55" s="3"/>
      <c r="D55" s="4"/>
      <c r="E55" s="6">
        <f>C55*D55</f>
        <v>0</v>
      </c>
      <c r="F55" s="7"/>
    </row>
    <row r="56" spans="1:6" ht="15.75" x14ac:dyDescent="0.25">
      <c r="A56" s="2"/>
      <c r="B56" s="2"/>
      <c r="C56" s="3"/>
      <c r="D56" s="4"/>
      <c r="E56" s="6">
        <f>C56*D56</f>
        <v>0</v>
      </c>
      <c r="F56" s="7"/>
    </row>
    <row r="57" spans="1:6" ht="15.75" x14ac:dyDescent="0.25">
      <c r="A57" s="2"/>
      <c r="B57" s="2"/>
      <c r="C57" s="3"/>
      <c r="D57" s="4"/>
      <c r="E57" s="6">
        <f>C57*D57</f>
        <v>0</v>
      </c>
      <c r="F57" s="7"/>
    </row>
    <row r="58" spans="1:6" ht="16.5" thickBot="1" x14ac:dyDescent="0.3">
      <c r="A58" s="17"/>
      <c r="B58" s="17"/>
      <c r="C58" s="18"/>
      <c r="D58" s="11" t="s">
        <v>10</v>
      </c>
      <c r="E58" s="19">
        <f>SUM(E48:F57)</f>
        <v>0</v>
      </c>
      <c r="F58" s="20"/>
    </row>
    <row r="59" spans="1:6" ht="15.75" x14ac:dyDescent="0.25">
      <c r="A59" s="21"/>
      <c r="B59" s="21"/>
      <c r="C59" s="22"/>
      <c r="D59" s="15"/>
      <c r="E59" s="16"/>
      <c r="F59" s="16"/>
    </row>
    <row r="60" spans="1:6" ht="18.75" x14ac:dyDescent="0.25">
      <c r="A60" s="1" t="s">
        <v>14</v>
      </c>
      <c r="B60" s="1"/>
      <c r="C60" s="1"/>
      <c r="D60" s="1"/>
      <c r="E60" s="1"/>
      <c r="F60" s="1"/>
    </row>
    <row r="61" spans="1:6" ht="15.75" x14ac:dyDescent="0.25">
      <c r="A61" s="2"/>
      <c r="B61" s="2"/>
      <c r="C61" s="3"/>
      <c r="D61" s="4"/>
      <c r="E61" s="5">
        <f>C61*D61</f>
        <v>0</v>
      </c>
      <c r="F61" s="5"/>
    </row>
    <row r="62" spans="1:6" ht="15.75" x14ac:dyDescent="0.25">
      <c r="A62" s="2"/>
      <c r="B62" s="2"/>
      <c r="C62" s="3"/>
      <c r="D62" s="4"/>
      <c r="E62" s="6">
        <f>C62*D62</f>
        <v>0</v>
      </c>
      <c r="F62" s="7"/>
    </row>
    <row r="63" spans="1:6" ht="15.75" x14ac:dyDescent="0.25">
      <c r="A63" s="2"/>
      <c r="B63" s="2"/>
      <c r="C63" s="3"/>
      <c r="D63" s="4"/>
      <c r="E63" s="6">
        <f>C63*D63</f>
        <v>0</v>
      </c>
      <c r="F63" s="7"/>
    </row>
    <row r="64" spans="1:6" ht="15.75" x14ac:dyDescent="0.25">
      <c r="A64" s="2"/>
      <c r="B64" s="2"/>
      <c r="C64" s="3"/>
      <c r="D64" s="4"/>
      <c r="E64" s="6">
        <f>C64*D64</f>
        <v>0</v>
      </c>
      <c r="F64" s="7"/>
    </row>
    <row r="65" spans="1:6" ht="15.75" x14ac:dyDescent="0.25">
      <c r="A65" s="2"/>
      <c r="B65" s="2"/>
      <c r="C65" s="3"/>
      <c r="D65" s="4"/>
      <c r="E65" s="6">
        <f>C65*D65</f>
        <v>0</v>
      </c>
      <c r="F65" s="7"/>
    </row>
    <row r="66" spans="1:6" ht="15.75" x14ac:dyDescent="0.25">
      <c r="A66" s="2"/>
      <c r="B66" s="2"/>
      <c r="C66" s="3"/>
      <c r="D66" s="4"/>
      <c r="E66" s="6">
        <f>C66*D66</f>
        <v>0</v>
      </c>
      <c r="F66" s="7"/>
    </row>
    <row r="67" spans="1:6" ht="15.75" x14ac:dyDescent="0.25">
      <c r="A67" s="2"/>
      <c r="B67" s="2"/>
      <c r="C67" s="3"/>
      <c r="D67" s="4"/>
      <c r="E67" s="6">
        <f>C67*D67</f>
        <v>0</v>
      </c>
      <c r="F67" s="7"/>
    </row>
    <row r="68" spans="1:6" ht="15.75" x14ac:dyDescent="0.25">
      <c r="A68" s="2"/>
      <c r="B68" s="2"/>
      <c r="C68" s="3"/>
      <c r="D68" s="4"/>
      <c r="E68" s="6">
        <f>C68*D68</f>
        <v>0</v>
      </c>
      <c r="F68" s="7"/>
    </row>
    <row r="69" spans="1:6" ht="15.75" x14ac:dyDescent="0.25">
      <c r="A69" s="2"/>
      <c r="B69" s="2"/>
      <c r="C69" s="3"/>
      <c r="D69" s="4"/>
      <c r="E69" s="6">
        <f>C69*D69</f>
        <v>0</v>
      </c>
      <c r="F69" s="7"/>
    </row>
    <row r="70" spans="1:6" ht="15.75" x14ac:dyDescent="0.25">
      <c r="A70" s="2"/>
      <c r="B70" s="2"/>
      <c r="C70" s="3"/>
      <c r="D70" s="4"/>
      <c r="E70" s="6">
        <f>C70*D70</f>
        <v>0</v>
      </c>
      <c r="F70" s="7"/>
    </row>
    <row r="71" spans="1:6" ht="16.5" thickBot="1" x14ac:dyDescent="0.3">
      <c r="A71" s="17"/>
      <c r="B71" s="17"/>
      <c r="C71" s="18"/>
      <c r="D71" s="11" t="s">
        <v>10</v>
      </c>
      <c r="E71" s="19">
        <f>SUM(E61:F70)</f>
        <v>0</v>
      </c>
      <c r="F71" s="20"/>
    </row>
    <row r="72" spans="1:6" ht="16.5" thickBot="1" x14ac:dyDescent="0.3">
      <c r="A72" s="21"/>
      <c r="B72" s="21"/>
      <c r="C72" s="22"/>
      <c r="D72" s="14"/>
      <c r="E72" s="23"/>
      <c r="F72" s="23"/>
    </row>
    <row r="73" spans="1:6" ht="21.75" thickBot="1" x14ac:dyDescent="0.3">
      <c r="A73" s="21"/>
      <c r="B73" s="21"/>
      <c r="C73" s="22"/>
      <c r="D73" s="24" t="s">
        <v>15</v>
      </c>
      <c r="E73" s="25">
        <f>SUM(E71,E58,E45,E32,E19,)</f>
        <v>47980</v>
      </c>
      <c r="F73" s="26"/>
    </row>
  </sheetData>
  <mergeCells count="147">
    <mergeCell ref="A8:F8"/>
    <mergeCell ref="H8:I8"/>
    <mergeCell ref="J8:K8"/>
    <mergeCell ref="L8:M8"/>
    <mergeCell ref="A9:B9"/>
    <mergeCell ref="E9:F9"/>
    <mergeCell ref="E19:F19"/>
    <mergeCell ref="H19:I19"/>
    <mergeCell ref="J19:K19"/>
    <mergeCell ref="L19:M19"/>
    <mergeCell ref="A17:B17"/>
    <mergeCell ref="E17:F17"/>
    <mergeCell ref="H17:I17"/>
    <mergeCell ref="J17:K17"/>
    <mergeCell ref="L17:M17"/>
    <mergeCell ref="A18:B18"/>
    <mergeCell ref="E18:F18"/>
    <mergeCell ref="H18:I18"/>
    <mergeCell ref="J18:K18"/>
    <mergeCell ref="L18:M18"/>
    <mergeCell ref="A15:B15"/>
    <mergeCell ref="E15:F15"/>
    <mergeCell ref="H15:I15"/>
    <mergeCell ref="J15:K15"/>
    <mergeCell ref="L15:M15"/>
    <mergeCell ref="A16:B16"/>
    <mergeCell ref="E16:F16"/>
    <mergeCell ref="H16:I16"/>
    <mergeCell ref="J16:K16"/>
    <mergeCell ref="L16:M16"/>
    <mergeCell ref="A13:B13"/>
    <mergeCell ref="E13:F13"/>
    <mergeCell ref="H13:I13"/>
    <mergeCell ref="J13:K13"/>
    <mergeCell ref="L13:M13"/>
    <mergeCell ref="A14:B14"/>
    <mergeCell ref="E14:F14"/>
    <mergeCell ref="H14:I14"/>
    <mergeCell ref="J14:K14"/>
    <mergeCell ref="L14:M14"/>
    <mergeCell ref="A11:B11"/>
    <mergeCell ref="E11:F11"/>
    <mergeCell ref="H11:I11"/>
    <mergeCell ref="J11:K11"/>
    <mergeCell ref="L11:M11"/>
    <mergeCell ref="A12:B12"/>
    <mergeCell ref="E12:F12"/>
    <mergeCell ref="H12:I12"/>
    <mergeCell ref="J12:K12"/>
    <mergeCell ref="L12:M12"/>
    <mergeCell ref="H9:I9"/>
    <mergeCell ref="J9:K9"/>
    <mergeCell ref="L9:M9"/>
    <mergeCell ref="A10:B10"/>
    <mergeCell ref="E10:F10"/>
    <mergeCell ref="H10:I10"/>
    <mergeCell ref="J10:K10"/>
    <mergeCell ref="L10:M10"/>
    <mergeCell ref="A21:F21"/>
    <mergeCell ref="A22:B22"/>
    <mergeCell ref="E22:F22"/>
    <mergeCell ref="A23:B23"/>
    <mergeCell ref="E23:F23"/>
    <mergeCell ref="A24:B24"/>
    <mergeCell ref="E24:F24"/>
    <mergeCell ref="E25:F25"/>
    <mergeCell ref="A26:B26"/>
    <mergeCell ref="E26:F26"/>
    <mergeCell ref="A27:B27"/>
    <mergeCell ref="E27:F27"/>
    <mergeCell ref="A28:B28"/>
    <mergeCell ref="E28:F28"/>
    <mergeCell ref="A25:B25"/>
    <mergeCell ref="A29:B29"/>
    <mergeCell ref="E29:F29"/>
    <mergeCell ref="A30:B30"/>
    <mergeCell ref="E30:F30"/>
    <mergeCell ref="A31:B31"/>
    <mergeCell ref="E31:F31"/>
    <mergeCell ref="E32:F32"/>
    <mergeCell ref="A34:F34"/>
    <mergeCell ref="A35:B35"/>
    <mergeCell ref="E35:F35"/>
    <mergeCell ref="A36:B36"/>
    <mergeCell ref="E36:F36"/>
    <mergeCell ref="A37:B37"/>
    <mergeCell ref="E37:F37"/>
    <mergeCell ref="A38:B38"/>
    <mergeCell ref="E38:F38"/>
    <mergeCell ref="A39:B39"/>
    <mergeCell ref="E39:F39"/>
    <mergeCell ref="A40:B40"/>
    <mergeCell ref="E40:F40"/>
    <mergeCell ref="A41:B41"/>
    <mergeCell ref="E41:F41"/>
    <mergeCell ref="A42:B42"/>
    <mergeCell ref="E42:F42"/>
    <mergeCell ref="A43:B43"/>
    <mergeCell ref="E43:F43"/>
    <mergeCell ref="A44:B44"/>
    <mergeCell ref="E44:F44"/>
    <mergeCell ref="E45:F45"/>
    <mergeCell ref="A47:F47"/>
    <mergeCell ref="A48:B48"/>
    <mergeCell ref="E48:F48"/>
    <mergeCell ref="A49:B49"/>
    <mergeCell ref="E49:F49"/>
    <mergeCell ref="A50:B50"/>
    <mergeCell ref="E50:F50"/>
    <mergeCell ref="A51:B51"/>
    <mergeCell ref="E51:F51"/>
    <mergeCell ref="A52:B52"/>
    <mergeCell ref="E52:F52"/>
    <mergeCell ref="A53:B53"/>
    <mergeCell ref="E53:F53"/>
    <mergeCell ref="A54:B54"/>
    <mergeCell ref="E54:F54"/>
    <mergeCell ref="A55:B55"/>
    <mergeCell ref="E55:F55"/>
    <mergeCell ref="A56:B56"/>
    <mergeCell ref="E56:F56"/>
    <mergeCell ref="A57:B57"/>
    <mergeCell ref="E57:F57"/>
    <mergeCell ref="E58:F58"/>
    <mergeCell ref="A60:F60"/>
    <mergeCell ref="A61:B61"/>
    <mergeCell ref="E61:F61"/>
    <mergeCell ref="A62:B62"/>
    <mergeCell ref="E62:F62"/>
    <mergeCell ref="A63:B63"/>
    <mergeCell ref="E63:F63"/>
    <mergeCell ref="A64:B64"/>
    <mergeCell ref="E64:F64"/>
    <mergeCell ref="A65:B65"/>
    <mergeCell ref="E65:F65"/>
    <mergeCell ref="A66:B66"/>
    <mergeCell ref="E66:F66"/>
    <mergeCell ref="A67:B67"/>
    <mergeCell ref="E67:F67"/>
    <mergeCell ref="A68:B68"/>
    <mergeCell ref="E68:F68"/>
    <mergeCell ref="A69:B69"/>
    <mergeCell ref="E69:F69"/>
    <mergeCell ref="A70:B70"/>
    <mergeCell ref="E70:F70"/>
    <mergeCell ref="E71:F71"/>
    <mergeCell ref="E73:F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Tier 1</vt:lpstr>
      <vt:lpstr>Tier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ews-labadm</dc:creator>
  <cp:lastModifiedBy>ews-labadm</cp:lastModifiedBy>
  <dcterms:created xsi:type="dcterms:W3CDTF">2014-03-31T00:20:20Z</dcterms:created>
  <dcterms:modified xsi:type="dcterms:W3CDTF">2014-03-31T04:47:41Z</dcterms:modified>
</cp:coreProperties>
</file>