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5605" windowHeight="16065" tabRatio="500"/>
  </bookViews>
  <sheets>
    <sheet name="SSC Step 2 Application" sheetId="1"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147" i="1" l="1"/>
  <c r="E148" i="1"/>
  <c r="E149" i="1"/>
  <c r="E150" i="1"/>
  <c r="E151" i="1"/>
  <c r="E152" i="1"/>
  <c r="E153" i="1"/>
  <c r="E154" i="1"/>
  <c r="E155" i="1"/>
  <c r="E156" i="1"/>
  <c r="E157" i="1"/>
  <c r="E134" i="1"/>
  <c r="E135" i="1"/>
  <c r="E136" i="1"/>
  <c r="E137" i="1"/>
  <c r="E138" i="1"/>
  <c r="E139" i="1"/>
  <c r="E140" i="1"/>
  <c r="E141" i="1"/>
  <c r="E142" i="1"/>
  <c r="E143" i="1"/>
  <c r="E144" i="1"/>
  <c r="E121" i="1"/>
  <c r="E122" i="1"/>
  <c r="E123" i="1"/>
  <c r="E124" i="1"/>
  <c r="E125" i="1"/>
  <c r="E126" i="1"/>
  <c r="E127" i="1"/>
  <c r="E128" i="1"/>
  <c r="E129" i="1"/>
  <c r="E130" i="1"/>
  <c r="E131" i="1"/>
  <c r="E108" i="1"/>
  <c r="E109" i="1"/>
  <c r="E110" i="1"/>
  <c r="E111" i="1"/>
  <c r="E112" i="1"/>
  <c r="E113" i="1"/>
  <c r="E114" i="1"/>
  <c r="E115" i="1"/>
  <c r="E116" i="1"/>
  <c r="E117" i="1"/>
  <c r="E118" i="1"/>
  <c r="E95" i="1"/>
  <c r="E96" i="1"/>
  <c r="E97" i="1"/>
  <c r="E98" i="1"/>
  <c r="E99" i="1"/>
  <c r="E100" i="1"/>
  <c r="E101" i="1"/>
  <c r="E102" i="1"/>
  <c r="E103" i="1"/>
  <c r="E104" i="1"/>
  <c r="E105" i="1"/>
  <c r="E159" i="1"/>
</calcChain>
</file>

<file path=xl/sharedStrings.xml><?xml version="1.0" encoding="utf-8"?>
<sst xmlns="http://schemas.openxmlformats.org/spreadsheetml/2006/main" count="119" uniqueCount="104">
  <si>
    <t>Funding Application: Step 2</t>
  </si>
  <si>
    <t>GENERAL INFORMATION</t>
  </si>
  <si>
    <t>Project Title:</t>
  </si>
  <si>
    <t>Total Amount Requested from SSC:</t>
  </si>
  <si>
    <t>Amount Requested as:</t>
  </si>
  <si>
    <t>(LOAN or GRANT)</t>
  </si>
  <si>
    <t>Topic Areas</t>
  </si>
  <si>
    <t>Energy</t>
  </si>
  <si>
    <t>Land</t>
  </si>
  <si>
    <t>Food &amp; Waste</t>
  </si>
  <si>
    <t>Education</t>
  </si>
  <si>
    <t>Water</t>
  </si>
  <si>
    <t>CONTACT INFORMATION</t>
  </si>
  <si>
    <t>Applicant/Project Leader</t>
  </si>
  <si>
    <t>Name:</t>
  </si>
  <si>
    <t>Unit/Department:</t>
  </si>
  <si>
    <t>Email:</t>
  </si>
  <si>
    <t>Phone Number:</t>
  </si>
  <si>
    <t>Organization Code (for CFOP):</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</si>
  <si>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</si>
  <si>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</si>
  <si>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</si>
  <si>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</si>
  <si>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</si>
  <si>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</si>
  <si>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</si>
  <si>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</si>
  <si>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</si>
  <si>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</si>
  <si>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</si>
  <si>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</si>
  <si>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</si>
  <si>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</si>
  <si>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</si>
  <si>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</si>
  <si>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</si>
  <si>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</si>
  <si>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</si>
  <si>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</si>
  <si>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</si>
  <si>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</si>
  <si>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</si>
  <si>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</si>
  <si>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</si>
  <si>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</si>
  <si>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</si>
  <si>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</si>
  <si>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</si>
  <si>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</si>
  <si>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</si>
  <si>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</si>
  <si>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</si>
  <si>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</si>
  <si>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</si>
  <si>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</si>
  <si>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EDUCATION, OUTREACH, AND PUBLICITY PLAN</t>
  </si>
  <si>
    <t>What is the plan for publicizing the project on campus? In addition to SSC, where will information about this project get reported?</t>
  </si>
  <si>
    <t>Please list specific outreach goals and ways in which the outreach can be measured.</t>
  </si>
  <si>
    <t>Transportation</t>
  </si>
  <si>
    <t>Financial Contact</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</si>
  <si>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</si>
  <si>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Subtotal</t>
  </si>
  <si>
    <t>Please select the topic area(s) that best describes your project:</t>
  </si>
  <si>
    <t>Please upload this completed application and supporting documentation by 11:59pm, November 11, 2012 to the SSC website. Click here to access the webpage. The committee will be voting on project funding on 11/30/12. Funding will be made available at the end of the semester in which the application was submitted. The Working Group Chairs will be in contact with you regarding any questions about the application. If you have any questions about the application process, please contact the SSC Program Advisor, Mckenzie Beverage, at mbeverag@illinois.edu.</t>
  </si>
  <si>
    <t>Please estimate the greenhouse gas impact this project will have, if applicable. Use the University of Illinois at Urbana-Champaign Energy Management website (click here) to determine the cost of energy on campus and the following chart to determine GHG emissions:</t>
  </si>
  <si>
    <t>Please indicate how this project will involve or impact students. What role will students play in the project?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</si>
  <si>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rgb="FF000000"/>
        <rFont val="Calibri"/>
      </rPr>
      <t xml:space="preserve"> The SSC Program Advisor will work with the project team in conjunction with Illini Union Marketing to determine what is best suited for the project.</t>
    </r>
  </si>
  <si>
    <t>Temple Hoyne Buell Hall Lighting Controls</t>
  </si>
  <si>
    <t>grant</t>
  </si>
  <si>
    <t>Energy (conservation)</t>
  </si>
  <si>
    <t>Teresa Tousignant</t>
  </si>
  <si>
    <t>Architecture</t>
  </si>
  <si>
    <t>ttousig2@illinois.edu</t>
  </si>
  <si>
    <t>217 419 4789</t>
  </si>
  <si>
    <t>Lighting design</t>
  </si>
  <si>
    <t>Installation of relay boxes/sensors/switches &amp; rewiring</t>
  </si>
  <si>
    <t>Sensor tuning &amp; troubleshooting</t>
  </si>
  <si>
    <t>Engineering review of electrical documents</t>
  </si>
  <si>
    <t>summer 2013</t>
  </si>
  <si>
    <t>fall 2013</t>
  </si>
  <si>
    <t>Hardware purchasing</t>
  </si>
  <si>
    <t>No ongoing funding will be required for this project.</t>
  </si>
  <si>
    <t xml:space="preserve">Temple Hoyne Buell Hall (TBH) was built in 1996 and is home to the Architecture, Landscape Architecture, and Urban Planning departments.  The 73,000 square foot building was designed so that most classroom, studio, and office spaces have natural light available during the day.  However, no automatic lighting controls were specified or installed in the building.  This has two energy-wasting effects.  First, many lights are on during the day when natural light would suffice.  Secondly, many lights are left on during both day and night when spaces are unoccupied.
To encourage awareness of energy use among design students and faculty, and to reduce lighting and cooling energy use in the building, we will install occupancy, daylight sensors, and lighting timers in appropriate places within the building.   All incandescent and fluorescent exit signs in the building will be replaced with LED exit signs.  LED lights have very long life and significantly lower energy use, and are particularly suited to emergency lighting that must be on 24/7 or for lights that are located in difficult-to-maintain places.
Occupancy sensors turn lights off when no activity is detected in a space for a certain period of time.  Daylight sensors turn lights off when natural light provides enough illumination for the normal function of that space.
By reducing lighting waste in classrooms, public areas, restrooms, and service spaces, electric use for lighting will be reduced by approximately 30% in the controlled areas.  The energy required to cool the building in the summer will also be lowered slightly, by reducing the amount of waste heat generated by lighting.  The total electric use in TBH has dramatically increased in the last three years, possibly due to increased plug loads or inefficiencies in the HVAC fan and pump systems.  TBH now uses around 1.7 million kWh of electricity annually at a cost to the University of more than $130,000.  The attached spreadsheet shows monthly and annual usage for the two electric meters tracking TBH usage. 
Educational buildings in the U.S. use an average 20% of their electricity for lighting, and lighting retrofits and controls can save 30-50% of that lighting energy use.  If lighting controls are implemented in TBH, an estimated 100,000 to 170,000 kWh annually could be saved.  The value of those electric savings at university rates is around $7,500 - $12,700 annually.
</t>
  </si>
  <si>
    <t>The project will be located entirely inside Temple Buell Hall, in the public spaces and the spaces where students spend the most time.  Permissions to implement the project are provided by Assoc. Dean Gaines Hall, who is responsible for the Fine and Applied Arts department facilities and buildings.</t>
  </si>
  <si>
    <t>The educational aspects of this project will benefit students, faculty, and staff of three departments housed in TBH:  Architecture, Landscape Architecture, and Urban Planning.  As utility savings are currently still paid out of the University utilities account, the financial benefits of this project will accrue to the utilities account.</t>
  </si>
  <si>
    <t xml:space="preserve">This project will be visible to students, faculty, and staff using the building.  The quality of light in the public spaces will be improved during the day, without the glare of unnecessary electric lighting competing with the more pleasant quality of daylight.   In the studio spaces where wall-mounted manual-on controls will be provided, plaques stating “Lighting controls provided using student environmental funding via the Student Sustainability Committee”, or other wording as approved by SSC marketing, will be attached to wall-mounted lighting controls.  This will serve as advertising for the committee and the student fees, as well as an awareness builder when students turn on the lights.  
Additionally, one or two student research assistants will take ownership of this project, to help manage the implementation of the project in concert with F&amp;S – this will provide a valuable and in-depth educational experience in lighting and energy management for these students. 
</t>
  </si>
  <si>
    <t>No.</t>
  </si>
  <si>
    <t xml:space="preserve">atrium: daylighting sensor  </t>
  </si>
  <si>
    <t>atrium: relay cabinets</t>
  </si>
  <si>
    <t>atrium: lighting design</t>
  </si>
  <si>
    <t>atrium: engineering</t>
  </si>
  <si>
    <t>atrium: contingency</t>
  </si>
  <si>
    <t>Wall plaques</t>
  </si>
  <si>
    <t>studios: daylighting sensors</t>
  </si>
  <si>
    <t xml:space="preserve">This project is aimed at waste reduction in the form of lighting energy.  New buildings on campus must be designed to the LEED Gold certification standard, which requires lighting controls to be a part of the design.  The remaining building stock on campus, however, must undergo lighting retrofits to bring them up to current standards.  This project is a step toward that goal. 
Beyond the simple energy savings of the retrofit, there is an equally valuable aspect of demonstrating an attention to energy use to the people using campus buildings.  The built environment of our campus is a passive instructor to students about normal building operation.  Our buildings should teach students that attention to energy use is important.  Lighting controls are a part of that lesson.
</t>
  </si>
  <si>
    <t xml:space="preserve">Two funding sources are proposed for the implementation of this project.   $62,900 is requested from the Student Sustainability Committee to cover the daylighting controls and promotional wall plaques.    The Revolving Loan Fund (RLF) will provided already-approved funding for occupancy sensors as well as LED exit signs, estimated at a cost of $32,000 for this building.
Revolving Loan Fund items: Occupancy sensors &amp; LED exit signs
LED exit signs and occupancy sensors will be implemented in appropriate spaces throughout the building.
1. Exit signs (30 signs)    $  3,000 
EXIT SIGNS SUBTOTAL  $  3,000
2. Wall-mounted occupancy sensors
a. 5 review rooms    $  1,250  
b. 3 seminar rooms  $     750
c. 4 classrooms   $  1,000
d. 2 galleries    $      500
e. 10 restrooms   $  2,500 
WALL-MOUNT SUBTOTAL $  6,000
3. Ceiling-mounted occupancy sensors
a. Computer lab   $  1,000
b. Auditorium (2 sensors)   $  2,000
c. 2 labs     $  2,000
d. 9 studios (18 sensors)   $18,000
CEILING-MOUNT SUBTOTAL $23,000
REVOLVING LOAN FUND TOTAL    $32,000
</t>
  </si>
  <si>
    <t>Turning lights off is one of the simplest methods of energy reduction possible, and toward that end lighting controls should be implemented in all buildings on campus.  The occupancy sensor project funded by the RLF is a major first step in controlling small spaces like bathrooms and classrooms.   Large public spaces, like the atrium space in TBH, require solutions that are more complex and individualized, but this type of large-space projects work toward the same goal of overall campus energy use reduction.</t>
  </si>
  <si>
    <t xml:space="preserve">100,000 to 170,000 annual kWh savings are estimated for this project, with an associated 167,200 – 284,240 lbs of CO2 emissions avoided annually.  For scale, the annual per-capita emissions in the U.S. is around 38,000 lbs. </t>
  </si>
  <si>
    <t>Wall plaques will make students aware of the project whenever they turn on lights in the studio.  Furthermore, information about the project will be sent out with the department e-newsletters to the students in the building, to raise awareness.</t>
  </si>
  <si>
    <t>The publicity goal associated with lighting controls is to raise awareness with students, faculty, and staff that lighting can and should be used judiciously.  A reminder of this whenever someone turns on the lights is a simple yet persistent way to transmit the message.  Measurement of behavior change is somewhat difficult without separate metering of lighting, however observation of whole-building energy use can show the probable impact of controls and behavior change by users.</t>
  </si>
  <si>
    <t>Cheryl Heck</t>
  </si>
  <si>
    <t>Assistant Business Director</t>
  </si>
  <si>
    <t>chaheck@illinois.edu</t>
  </si>
  <si>
    <t>217 244-4381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</si>
</sst>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
    <numFmt numFmtId="165" formatCode="[&lt;=9999999]###\-####;\(###\)\ ###\-####"/>
  </numFmts>
  <fonts count="87" x14ac:knownFonts="1">
    <font>
      <sz val="10"/>
      <color rgb="FF000000"/>
      <name val="Arial"/>
    </font>
    <font>
      <sz val="12"/>
      <color rgb="FF000000"/>
      <name val="Calibri"/>
    </font>
    <font>
      <b/>
      <sz val="20"/>
      <color rgb="FF000090"/>
      <name val="Calibri"/>
    </font>
    <font>
      <b/>
      <sz val="16"/>
      <color rgb="FF000000"/>
      <name val="Calibri"/>
    </font>
    <font>
      <sz val="12"/>
      <color rgb="FF000000"/>
      <name val="Calibri"/>
    </font>
    <font>
      <b/>
      <sz val="12"/>
      <color rgb="FF000000"/>
      <name val="Calibri"/>
    </font>
    <font>
      <sz val="36"/>
      <color rgb="FF00800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b/>
      <sz val="12"/>
      <color rgb="FF000000"/>
      <name val="Calibri"/>
    </font>
    <font>
      <sz val="12"/>
      <color rgb="FF000000"/>
      <name val="Calibri"/>
    </font>
    <font>
      <sz val="12"/>
      <color rgb="FF000000"/>
      <name val="Calibri"/>
    </font>
    <font>
      <b/>
      <sz val="20"/>
      <color rgb="FF00009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20"/>
      <color rgb="FF000000"/>
      <name val="Calibri"/>
    </font>
    <font>
      <b/>
      <sz val="12"/>
      <color rgb="FF000000"/>
      <name val="Calibri"/>
    </font>
    <font>
      <b/>
      <sz val="14"/>
      <color rgb="FF000000"/>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b/>
      <sz val="16"/>
      <color rgb="FF000000"/>
      <name val="Calibri"/>
    </font>
    <font>
      <b/>
      <sz val="24"/>
      <color rgb="FFE36C09"/>
      <name val="Calibri"/>
    </font>
    <font>
      <sz val="12"/>
      <color rgb="FF000000"/>
      <name val="Calibri"/>
    </font>
    <font>
      <sz val="12"/>
      <color rgb="FF000000"/>
      <name val="Calibri"/>
    </font>
    <font>
      <b/>
      <sz val="12"/>
      <color rgb="FF000000"/>
      <name val="Calibri"/>
    </font>
    <font>
      <sz val="12"/>
      <color rgb="FF000000"/>
      <name val="Calibri"/>
    </font>
    <font>
      <b/>
      <sz val="12"/>
      <color rgb="FF000000"/>
      <name val="Calibri"/>
    </font>
    <font>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sz val="12"/>
      <color rgb="FF000000"/>
      <name val="Calibri"/>
    </font>
    <font>
      <b/>
      <sz val="12"/>
      <color rgb="FF000000"/>
      <name val="Calibri"/>
    </font>
    <font>
      <b/>
      <sz val="20"/>
      <color rgb="FF000000"/>
      <name val="Calibri"/>
    </font>
    <font>
      <b/>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u/>
      <sz val="10"/>
      <color theme="10"/>
      <name val="Arial"/>
    </font>
    <font>
      <u/>
      <sz val="10"/>
      <color theme="11"/>
      <name val="Arial"/>
    </font>
    <font>
      <sz val="14"/>
      <name val="Calibri"/>
      <family val="2"/>
      <scheme val="minor"/>
    </font>
    <font>
      <sz val="12"/>
      <color rgb="FF000000"/>
      <name val="Calibri"/>
      <family val="2"/>
    </font>
    <font>
      <b/>
      <sz val="12"/>
      <color rgb="FF000000"/>
      <name val="Calibri"/>
      <family val="2"/>
    </font>
    <font>
      <b/>
      <sz val="12"/>
      <name val="Calibri"/>
      <family val="2"/>
      <scheme val="minor"/>
    </font>
  </fonts>
  <fills count="80">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69">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style="medium">
        <color auto="1"/>
      </bottom>
      <diagonal/>
    </border>
    <border>
      <left/>
      <right/>
      <top style="thin">
        <color auto="1"/>
      </top>
      <bottom/>
      <diagonal/>
    </border>
    <border>
      <left/>
      <right/>
      <top style="medium">
        <color auto="1"/>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top style="medium">
        <color auto="1"/>
      </top>
      <bottom style="medium">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right/>
      <top style="medium">
        <color auto="1"/>
      </top>
      <bottom style="medium">
        <color auto="1"/>
      </bottom>
      <diagonal/>
    </border>
    <border>
      <left/>
      <right/>
      <top/>
      <bottom style="thin">
        <color auto="1"/>
      </bottom>
      <diagonal/>
    </border>
    <border>
      <left/>
      <right/>
      <top style="medium">
        <color auto="1"/>
      </top>
      <bottom/>
      <diagonal/>
    </border>
    <border>
      <left/>
      <right style="medium">
        <color auto="1"/>
      </right>
      <top style="thin">
        <color auto="1"/>
      </top>
      <bottom style="medium">
        <color auto="1"/>
      </bottom>
      <diagonal/>
    </border>
    <border>
      <left style="medium">
        <color auto="1"/>
      </left>
      <right/>
      <top/>
      <bottom/>
      <diagonal/>
    </border>
    <border>
      <left/>
      <right/>
      <top/>
      <bottom style="medium">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diagonal/>
    </border>
    <border>
      <left style="thin">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right style="thin">
        <color auto="1"/>
      </right>
      <top style="medium">
        <color auto="1"/>
      </top>
      <bottom/>
      <diagonal/>
    </border>
    <border>
      <left/>
      <right style="thin">
        <color auto="1"/>
      </right>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medium">
        <color auto="1"/>
      </bottom>
      <diagonal/>
    </border>
    <border>
      <left/>
      <right/>
      <top style="medium">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bottom style="medium">
        <color auto="1"/>
      </bottom>
      <diagonal/>
    </border>
    <border>
      <left/>
      <right/>
      <top/>
      <bottom style="medium">
        <color auto="1"/>
      </bottom>
      <diagonal/>
    </border>
    <border>
      <left style="medium">
        <color auto="1"/>
      </left>
      <right/>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s>
  <cellStyleXfs count="4">
    <xf numFmtId="0" fontId="0" fillId="0" borderId="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cellStyleXfs>
  <cellXfs count="131">
    <xf numFmtId="0" fontId="0" fillId="0" borderId="0" xfId="0" applyAlignment="1">
      <alignment wrapText="1"/>
    </xf>
    <xf numFmtId="0" fontId="8" fillId="9" borderId="0" xfId="0" applyFont="1" applyFill="1" applyAlignment="1">
      <alignment horizontal="right" vertical="center" wrapText="1"/>
    </xf>
    <xf numFmtId="0" fontId="9" fillId="10" borderId="6" xfId="0" applyFont="1" applyFill="1" applyBorder="1" applyAlignment="1">
      <alignment horizontal="center" vertical="center"/>
    </xf>
    <xf numFmtId="164" fontId="10" fillId="11" borderId="7" xfId="0" applyNumberFormat="1" applyFont="1" applyFill="1" applyBorder="1" applyAlignment="1">
      <alignment horizontal="center" vertical="center"/>
    </xf>
    <xf numFmtId="0" fontId="13" fillId="14" borderId="0" xfId="0" applyFont="1" applyFill="1" applyAlignment="1">
      <alignment horizontal="left" vertical="center"/>
    </xf>
    <xf numFmtId="0" fontId="16" fillId="16" borderId="11" xfId="0" applyFont="1" applyFill="1" applyBorder="1" applyAlignment="1">
      <alignment vertical="center"/>
    </xf>
    <xf numFmtId="0" fontId="19" fillId="19" borderId="13" xfId="0" applyFont="1" applyFill="1" applyBorder="1" applyAlignment="1">
      <alignment horizontal="center" vertical="center"/>
    </xf>
    <xf numFmtId="164" fontId="21" fillId="22" borderId="0" xfId="0" applyNumberFormat="1" applyFont="1" applyFill="1" applyAlignment="1">
      <alignment vertical="center"/>
    </xf>
    <xf numFmtId="0" fontId="23" fillId="24" borderId="17" xfId="0" applyFont="1" applyFill="1" applyBorder="1" applyAlignment="1">
      <alignment horizontal="center" vertical="center"/>
    </xf>
    <xf numFmtId="0" fontId="24" fillId="25" borderId="18" xfId="0" applyFont="1" applyFill="1" applyBorder="1" applyAlignment="1">
      <alignment horizontal="center" vertical="center"/>
    </xf>
    <xf numFmtId="0" fontId="29" fillId="29" borderId="0" xfId="0" applyFont="1" applyFill="1" applyAlignment="1">
      <alignment vertical="center"/>
    </xf>
    <xf numFmtId="0" fontId="30" fillId="30" borderId="23" xfId="0" applyFont="1" applyFill="1" applyBorder="1" applyAlignment="1">
      <alignment horizontal="right" vertical="center"/>
    </xf>
    <xf numFmtId="164" fontId="34" fillId="33" borderId="27" xfId="0" applyNumberFormat="1" applyFont="1" applyFill="1" applyBorder="1" applyAlignment="1">
      <alignment vertical="center"/>
    </xf>
    <xf numFmtId="164" fontId="36" fillId="35" borderId="29" xfId="0" applyNumberFormat="1" applyFont="1" applyFill="1" applyBorder="1" applyAlignment="1">
      <alignment horizontal="center" vertical="center"/>
    </xf>
    <xf numFmtId="0" fontId="37" fillId="36" borderId="30" xfId="0" applyFont="1" applyFill="1" applyBorder="1" applyAlignment="1">
      <alignment horizontal="center" vertical="center"/>
    </xf>
    <xf numFmtId="0" fontId="38" fillId="37" borderId="0" xfId="0" applyFont="1" applyFill="1" applyAlignment="1">
      <alignment vertical="center"/>
    </xf>
    <xf numFmtId="165" fontId="39" fillId="38" borderId="31" xfId="0" applyNumberFormat="1" applyFont="1" applyFill="1" applyBorder="1" applyAlignment="1">
      <alignment horizontal="center" vertical="center"/>
    </xf>
    <xf numFmtId="0" fontId="41" fillId="40" borderId="33" xfId="0" applyFont="1" applyFill="1" applyBorder="1" applyAlignment="1">
      <alignment vertical="center"/>
    </xf>
    <xf numFmtId="0" fontId="43" fillId="41" borderId="0" xfId="0" applyFont="1" applyFill="1" applyAlignment="1">
      <alignment horizontal="center" vertical="center"/>
    </xf>
    <xf numFmtId="0" fontId="44" fillId="42" borderId="34" xfId="0" applyFont="1" applyFill="1" applyBorder="1" applyAlignment="1">
      <alignment horizontal="left" vertical="center"/>
    </xf>
    <xf numFmtId="0" fontId="46" fillId="43" borderId="0" xfId="0" applyFont="1" applyFill="1" applyAlignment="1">
      <alignment horizontal="center" vertical="center"/>
    </xf>
    <xf numFmtId="0" fontId="48" fillId="46" borderId="38" xfId="0" applyFont="1" applyFill="1" applyBorder="1" applyAlignment="1">
      <alignment horizontal="center" vertical="center"/>
    </xf>
    <xf numFmtId="0" fontId="50" fillId="49" borderId="0" xfId="0" applyFont="1" applyFill="1" applyAlignment="1">
      <alignment horizontal="center" vertical="center"/>
    </xf>
    <xf numFmtId="0" fontId="51" fillId="50" borderId="0" xfId="0" applyFont="1" applyFill="1" applyAlignment="1">
      <alignment horizontal="right" vertical="center"/>
    </xf>
    <xf numFmtId="0" fontId="55" fillId="54" borderId="42" xfId="0" applyFont="1" applyFill="1" applyBorder="1" applyAlignment="1">
      <alignment horizontal="left" vertical="center"/>
    </xf>
    <xf numFmtId="0" fontId="56" fillId="55" borderId="0" xfId="0" applyFont="1" applyFill="1" applyAlignment="1">
      <alignment horizontal="left" vertical="center"/>
    </xf>
    <xf numFmtId="0" fontId="60" fillId="58" borderId="46" xfId="0" applyFont="1" applyFill="1" applyBorder="1" applyAlignment="1">
      <alignment horizontal="center" vertical="center"/>
    </xf>
    <xf numFmtId="0" fontId="64" fillId="62" borderId="50" xfId="0" applyFont="1" applyFill="1" applyBorder="1" applyAlignment="1">
      <alignment vertical="center"/>
    </xf>
    <xf numFmtId="0" fontId="65" fillId="63" borderId="51" xfId="0" applyFont="1" applyFill="1" applyBorder="1" applyAlignment="1">
      <alignment horizontal="center" vertical="center"/>
    </xf>
    <xf numFmtId="0" fontId="66" fillId="64" borderId="52" xfId="0" applyFont="1" applyFill="1" applyBorder="1" applyAlignment="1">
      <alignment horizontal="right" vertical="center"/>
    </xf>
    <xf numFmtId="0" fontId="69" fillId="67" borderId="55" xfId="0" applyFont="1" applyFill="1" applyBorder="1" applyAlignment="1">
      <alignment vertical="center"/>
    </xf>
    <xf numFmtId="0" fontId="70" fillId="68" borderId="0" xfId="0" applyFont="1" applyFill="1" applyAlignment="1">
      <alignment vertical="center"/>
    </xf>
    <xf numFmtId="0" fontId="72" fillId="70" borderId="57" xfId="0" applyFont="1" applyFill="1" applyBorder="1" applyAlignment="1">
      <alignment vertical="center"/>
    </xf>
    <xf numFmtId="0" fontId="74" fillId="72" borderId="0" xfId="0" applyFont="1" applyFill="1" applyAlignment="1">
      <alignment horizontal="left" vertical="center"/>
    </xf>
    <xf numFmtId="0" fontId="76" fillId="74" borderId="60" xfId="0" applyFont="1" applyFill="1" applyBorder="1" applyAlignment="1">
      <alignment vertical="center"/>
    </xf>
    <xf numFmtId="0" fontId="78" fillId="76" borderId="62" xfId="0" applyFont="1" applyFill="1" applyBorder="1" applyAlignment="1">
      <alignment vertical="center"/>
    </xf>
    <xf numFmtId="0" fontId="80" fillId="77" borderId="64" xfId="0" applyFont="1" applyFill="1" applyBorder="1" applyAlignment="1">
      <alignment horizontal="center" vertical="center"/>
    </xf>
    <xf numFmtId="0" fontId="38" fillId="78" borderId="0" xfId="0" applyFont="1" applyFill="1" applyAlignment="1">
      <alignment vertical="center"/>
    </xf>
    <xf numFmtId="0" fontId="29" fillId="78" borderId="0" xfId="0" applyFont="1" applyFill="1" applyAlignment="1">
      <alignment vertical="center"/>
    </xf>
    <xf numFmtId="0" fontId="35" fillId="78" borderId="0" xfId="0" applyFont="1" applyFill="1" applyAlignment="1">
      <alignment horizontal="left" vertical="center"/>
    </xf>
    <xf numFmtId="0" fontId="0" fillId="79" borderId="0" xfId="0" applyFill="1" applyAlignment="1">
      <alignment wrapText="1"/>
    </xf>
    <xf numFmtId="0" fontId="29" fillId="79" borderId="0" xfId="0" applyFont="1" applyFill="1" applyAlignment="1">
      <alignment vertical="center"/>
    </xf>
    <xf numFmtId="0" fontId="42" fillId="79" borderId="0" xfId="0" applyFont="1" applyFill="1" applyAlignment="1">
      <alignment horizontal="left" vertical="center"/>
    </xf>
    <xf numFmtId="0" fontId="35" fillId="78" borderId="0" xfId="0" applyFont="1" applyFill="1" applyAlignment="1">
      <alignment horizontal="left" vertical="center"/>
    </xf>
    <xf numFmtId="0" fontId="1" fillId="34" borderId="28" xfId="0" applyFont="1" applyFill="1" applyBorder="1" applyAlignment="1">
      <alignment horizontal="center" vertical="center"/>
    </xf>
    <xf numFmtId="0" fontId="84" fillId="45" borderId="37" xfId="0" applyFont="1" applyFill="1" applyBorder="1" applyAlignment="1">
      <alignment horizontal="right" vertical="center"/>
    </xf>
    <xf numFmtId="164" fontId="14" fillId="15" borderId="10" xfId="0" applyNumberFormat="1" applyFont="1" applyFill="1" applyBorder="1" applyAlignment="1" applyProtection="1">
      <alignment vertical="center"/>
      <protection locked="0"/>
    </xf>
    <xf numFmtId="0" fontId="58" fillId="79" borderId="44" xfId="0" applyFont="1" applyFill="1" applyBorder="1" applyAlignment="1" applyProtection="1">
      <alignment horizontal="center" vertical="center"/>
      <protection locked="0"/>
    </xf>
    <xf numFmtId="164" fontId="12" fillId="13" borderId="9" xfId="0" applyNumberFormat="1" applyFont="1" applyFill="1" applyBorder="1" applyAlignment="1" applyProtection="1">
      <alignment vertical="center"/>
      <protection locked="0"/>
    </xf>
    <xf numFmtId="3" fontId="62" fillId="60" borderId="48" xfId="0" applyNumberFormat="1" applyFont="1" applyFill="1" applyBorder="1" applyAlignment="1" applyProtection="1">
      <alignment vertical="center"/>
      <protection locked="0"/>
    </xf>
    <xf numFmtId="49" fontId="1" fillId="20" borderId="14" xfId="0" applyNumberFormat="1" applyFont="1" applyFill="1" applyBorder="1" applyAlignment="1" applyProtection="1">
      <alignment vertical="center"/>
      <protection locked="0"/>
    </xf>
    <xf numFmtId="0" fontId="86" fillId="78" borderId="0" xfId="3" applyFont="1" applyFill="1" applyBorder="1" applyAlignment="1">
      <alignment horizontal="center" wrapText="1"/>
    </xf>
    <xf numFmtId="0" fontId="86" fillId="78" borderId="63" xfId="3" applyFont="1" applyFill="1" applyBorder="1" applyAlignment="1">
      <alignment horizontal="center" wrapText="1"/>
    </xf>
    <xf numFmtId="49" fontId="1" fillId="27" borderId="21" xfId="0" applyNumberFormat="1" applyFont="1" applyFill="1" applyBorder="1" applyAlignment="1" applyProtection="1">
      <alignment horizontal="left" vertical="center" wrapText="1"/>
      <protection locked="0"/>
    </xf>
    <xf numFmtId="49" fontId="28" fillId="28" borderId="22" xfId="0" applyNumberFormat="1" applyFont="1" applyFill="1" applyBorder="1" applyAlignment="1" applyProtection="1">
      <alignment horizontal="left" vertical="center" wrapText="1"/>
      <protection locked="0"/>
    </xf>
    <xf numFmtId="49" fontId="77" fillId="75" borderId="61" xfId="0" applyNumberFormat="1" applyFont="1" applyFill="1" applyBorder="1" applyAlignment="1" applyProtection="1">
      <alignment horizontal="left" vertical="center" wrapText="1"/>
      <protection locked="0"/>
    </xf>
    <xf numFmtId="0" fontId="5" fillId="78" borderId="63" xfId="0" applyFont="1" applyFill="1" applyBorder="1" applyAlignment="1">
      <alignment horizontal="left"/>
    </xf>
    <xf numFmtId="0" fontId="5" fillId="78" borderId="63" xfId="0" applyFont="1" applyFill="1" applyBorder="1" applyAlignment="1">
      <alignment horizontal="left" wrapText="1"/>
    </xf>
    <xf numFmtId="49" fontId="27" fillId="27" borderId="21" xfId="0" applyNumberFormat="1" applyFont="1" applyFill="1" applyBorder="1" applyAlignment="1" applyProtection="1">
      <alignment horizontal="left" vertical="center" wrapText="1"/>
      <protection locked="0"/>
    </xf>
    <xf numFmtId="0" fontId="86" fillId="78" borderId="0" xfId="3" applyFont="1" applyFill="1" applyBorder="1" applyAlignment="1" applyProtection="1">
      <alignment horizontal="left" wrapText="1"/>
      <protection locked="0"/>
    </xf>
    <xf numFmtId="0" fontId="1" fillId="69" borderId="0" xfId="0" applyFont="1" applyFill="1" applyAlignment="1">
      <alignment horizontal="left" vertical="center" wrapText="1"/>
    </xf>
    <xf numFmtId="0" fontId="71" fillId="69" borderId="0" xfId="0" applyFont="1" applyFill="1" applyAlignment="1">
      <alignment horizontal="left" vertical="center" wrapText="1"/>
    </xf>
    <xf numFmtId="0" fontId="5" fillId="78" borderId="56" xfId="0" applyFont="1" applyFill="1" applyBorder="1" applyAlignment="1">
      <alignment horizontal="left" vertical="center" wrapText="1"/>
    </xf>
    <xf numFmtId="49" fontId="54" fillId="53" borderId="41" xfId="0" applyNumberFormat="1" applyFont="1" applyFill="1" applyBorder="1" applyAlignment="1" applyProtection="1">
      <alignment horizontal="center" vertical="center"/>
      <protection locked="0"/>
    </xf>
    <xf numFmtId="164" fontId="63" fillId="61" borderId="49"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164" fontId="67" fillId="65" borderId="53" xfId="0" applyNumberFormat="1" applyFont="1" applyFill="1" applyBorder="1" applyAlignment="1">
      <alignment horizontal="center" vertical="center"/>
    </xf>
    <xf numFmtId="164" fontId="40" fillId="39" borderId="32" xfId="0" applyNumberFormat="1" applyFont="1" applyFill="1" applyBorder="1" applyAlignment="1">
      <alignment horizontal="center" vertical="center"/>
    </xf>
    <xf numFmtId="164" fontId="52" fillId="51" borderId="40" xfId="0" applyNumberFormat="1" applyFont="1" applyFill="1" applyBorder="1" applyAlignment="1">
      <alignment horizontal="center" vertical="center"/>
    </xf>
    <xf numFmtId="164" fontId="3" fillId="4" borderId="2" xfId="0" applyNumberFormat="1" applyFont="1" applyFill="1" applyBorder="1" applyAlignment="1">
      <alignment horizontal="center" vertical="center"/>
    </xf>
    <xf numFmtId="0" fontId="5" fillId="78" borderId="56" xfId="0" applyFont="1" applyFill="1" applyBorder="1" applyAlignment="1">
      <alignment horizontal="left" wrapText="1"/>
    </xf>
    <xf numFmtId="49" fontId="84" fillId="27" borderId="21" xfId="0" applyNumberFormat="1" applyFont="1" applyFill="1" applyBorder="1" applyAlignment="1" applyProtection="1">
      <alignment horizontal="left" vertical="center" wrapText="1"/>
      <protection locked="0"/>
    </xf>
    <xf numFmtId="0" fontId="61" fillId="59" borderId="47" xfId="0" applyFont="1" applyFill="1" applyBorder="1" applyAlignment="1">
      <alignment horizontal="left" vertical="center"/>
    </xf>
    <xf numFmtId="164" fontId="59" fillId="57" borderId="45" xfId="0" applyNumberFormat="1" applyFont="1" applyFill="1" applyBorder="1" applyAlignment="1">
      <alignment horizontal="center" vertical="center"/>
    </xf>
    <xf numFmtId="49" fontId="84" fillId="53" borderId="41" xfId="0" applyNumberFormat="1" applyFont="1" applyFill="1" applyBorder="1" applyAlignment="1" applyProtection="1">
      <alignment horizontal="center" vertical="center"/>
      <protection locked="0"/>
    </xf>
    <xf numFmtId="164" fontId="31" fillId="31" borderId="24" xfId="0" applyNumberFormat="1" applyFont="1" applyFill="1" applyBorder="1" applyAlignment="1">
      <alignment horizontal="center" vertical="center"/>
    </xf>
    <xf numFmtId="164" fontId="22" fillId="23" borderId="16"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49" fillId="47" borderId="39" xfId="0" applyNumberFormat="1" applyFont="1" applyFill="1" applyBorder="1" applyAlignment="1">
      <alignment horizontal="center" vertical="center"/>
    </xf>
    <xf numFmtId="0" fontId="68" fillId="66" borderId="54" xfId="0" applyFont="1" applyFill="1" applyBorder="1" applyAlignment="1" applyProtection="1">
      <alignment horizontal="center" vertical="center"/>
      <protection locked="0"/>
    </xf>
    <xf numFmtId="0" fontId="33" fillId="79" borderId="26" xfId="0" applyFont="1" applyFill="1" applyBorder="1" applyAlignment="1" applyProtection="1">
      <alignment horizontal="center" vertical="center"/>
      <protection locked="0"/>
    </xf>
    <xf numFmtId="0" fontId="50" fillId="49" borderId="0" xfId="0" applyFont="1" applyFill="1" applyAlignment="1">
      <alignment horizontal="center" vertical="center"/>
    </xf>
    <xf numFmtId="0" fontId="84" fillId="66" borderId="49" xfId="0" applyFont="1" applyFill="1" applyBorder="1" applyAlignment="1" applyProtection="1">
      <alignment horizontal="center" vertical="center"/>
      <protection locked="0"/>
    </xf>
    <xf numFmtId="0" fontId="84" fillId="66" borderId="58" xfId="0" applyFont="1" applyFill="1" applyBorder="1" applyAlignment="1" applyProtection="1">
      <alignment horizontal="center" vertical="center"/>
      <protection locked="0"/>
    </xf>
    <xf numFmtId="0" fontId="68" fillId="66" borderId="49" xfId="0" applyFont="1" applyFill="1" applyBorder="1" applyAlignment="1" applyProtection="1">
      <alignment horizontal="center" vertical="center"/>
      <protection locked="0"/>
    </xf>
    <xf numFmtId="0" fontId="68" fillId="66" borderId="58" xfId="0" applyFont="1" applyFill="1" applyBorder="1" applyAlignment="1" applyProtection="1">
      <alignment horizontal="center" vertical="center"/>
      <protection locked="0"/>
    </xf>
    <xf numFmtId="0" fontId="84" fillId="66" borderId="54" xfId="0" applyFont="1" applyFill="1" applyBorder="1" applyAlignment="1" applyProtection="1">
      <alignment horizontal="center" vertical="center"/>
      <protection locked="0"/>
    </xf>
    <xf numFmtId="0" fontId="5" fillId="48" borderId="63" xfId="0" applyFont="1" applyFill="1" applyBorder="1" applyAlignment="1">
      <alignment horizontal="left"/>
    </xf>
    <xf numFmtId="0" fontId="2" fillId="3" borderId="0" xfId="0" applyFont="1" applyFill="1" applyAlignment="1">
      <alignment horizontal="left" vertical="center"/>
    </xf>
    <xf numFmtId="0" fontId="84" fillId="79" borderId="49" xfId="0" applyFont="1" applyFill="1" applyBorder="1" applyAlignment="1">
      <alignment horizontal="left" vertical="center" wrapText="1"/>
    </xf>
    <xf numFmtId="0" fontId="15" fillId="79" borderId="68" xfId="0" applyFont="1" applyFill="1" applyBorder="1" applyAlignment="1">
      <alignment horizontal="left" vertical="center" wrapText="1"/>
    </xf>
    <xf numFmtId="0" fontId="15" fillId="79" borderId="58" xfId="0" applyFont="1" applyFill="1" applyBorder="1" applyAlignment="1">
      <alignment horizontal="left" vertical="center" wrapText="1"/>
    </xf>
    <xf numFmtId="0" fontId="84" fillId="69" borderId="0" xfId="0" applyFont="1" applyFill="1" applyAlignment="1">
      <alignment horizontal="left" vertical="center" wrapText="1"/>
    </xf>
    <xf numFmtId="0" fontId="20" fillId="21" borderId="15" xfId="0" applyFont="1" applyFill="1" applyBorder="1" applyAlignment="1">
      <alignment horizontal="center" vertical="center"/>
    </xf>
    <xf numFmtId="0" fontId="35" fillId="78" borderId="0" xfId="0" applyFont="1" applyFill="1" applyAlignment="1">
      <alignment horizontal="left" vertical="center"/>
    </xf>
    <xf numFmtId="0" fontId="79" fillId="78" borderId="63" xfId="0" applyFont="1" applyFill="1" applyBorder="1" applyAlignment="1">
      <alignment horizontal="left" vertical="center"/>
    </xf>
    <xf numFmtId="0" fontId="45" fillId="79" borderId="35" xfId="0" applyFont="1" applyFill="1" applyBorder="1" applyAlignment="1" applyProtection="1">
      <alignment horizontal="center" vertical="center"/>
      <protection locked="0"/>
    </xf>
    <xf numFmtId="0" fontId="26" fillId="79" borderId="20" xfId="0" applyFont="1" applyFill="1" applyBorder="1" applyAlignment="1" applyProtection="1">
      <alignment horizontal="center" vertical="center"/>
      <protection locked="0"/>
    </xf>
    <xf numFmtId="0" fontId="46" fillId="43" borderId="0" xfId="0" applyFont="1" applyFill="1" applyAlignment="1">
      <alignment horizontal="center" vertical="center"/>
    </xf>
    <xf numFmtId="0" fontId="51" fillId="50" borderId="0" xfId="0" applyFont="1" applyFill="1" applyAlignment="1">
      <alignment horizontal="right" vertical="center"/>
    </xf>
    <xf numFmtId="0" fontId="57" fillId="56" borderId="43" xfId="0" applyFont="1" applyFill="1" applyBorder="1" applyAlignment="1">
      <alignment horizontal="right" vertical="center"/>
    </xf>
    <xf numFmtId="49" fontId="84" fillId="8" borderId="5" xfId="0" applyNumberFormat="1" applyFont="1" applyFill="1" applyBorder="1" applyAlignment="1" applyProtection="1">
      <alignment horizontal="center" vertical="center"/>
      <protection locked="0"/>
    </xf>
    <xf numFmtId="49" fontId="25" fillId="26" borderId="19" xfId="0" applyNumberFormat="1" applyFont="1" applyFill="1" applyBorder="1" applyAlignment="1" applyProtection="1">
      <alignment horizontal="center" vertical="center"/>
      <protection locked="0"/>
    </xf>
    <xf numFmtId="49" fontId="7" fillId="8" borderId="5" xfId="0" applyNumberFormat="1" applyFont="1" applyFill="1" applyBorder="1" applyAlignment="1" applyProtection="1">
      <alignment horizontal="center" vertical="center"/>
      <protection locked="0"/>
    </xf>
    <xf numFmtId="165" fontId="47" fillId="44" borderId="36" xfId="0" applyNumberFormat="1" applyFont="1" applyFill="1" applyBorder="1" applyAlignment="1" applyProtection="1">
      <alignment horizontal="center" vertical="center"/>
      <protection locked="0"/>
    </xf>
    <xf numFmtId="165" fontId="11" fillId="12" borderId="8" xfId="0" applyNumberFormat="1" applyFont="1" applyFill="1" applyBorder="1" applyAlignment="1" applyProtection="1">
      <alignment horizontal="center" vertical="center"/>
      <protection locked="0"/>
    </xf>
    <xf numFmtId="49" fontId="1" fillId="8" borderId="5" xfId="0" applyNumberFormat="1" applyFont="1" applyFill="1" applyBorder="1" applyAlignment="1" applyProtection="1">
      <alignment horizontal="center" vertical="center"/>
      <protection locked="0"/>
    </xf>
    <xf numFmtId="49" fontId="81" fillId="8" borderId="5" xfId="3" applyNumberFormat="1" applyFill="1" applyBorder="1" applyAlignment="1" applyProtection="1">
      <alignment horizontal="center" vertical="center"/>
      <protection locked="0"/>
    </xf>
    <xf numFmtId="165" fontId="84" fillId="44" borderId="36" xfId="0" applyNumberFormat="1" applyFont="1" applyFill="1" applyBorder="1" applyAlignment="1" applyProtection="1">
      <alignment horizontal="center" vertical="center"/>
      <protection locked="0"/>
    </xf>
    <xf numFmtId="0" fontId="37" fillId="36" borderId="30" xfId="0" applyFont="1" applyFill="1" applyBorder="1" applyAlignment="1">
      <alignment horizontal="center" vertical="center"/>
    </xf>
    <xf numFmtId="165" fontId="1" fillId="44" borderId="36" xfId="0" applyNumberFormat="1" applyFont="1" applyFill="1" applyBorder="1" applyAlignment="1" applyProtection="1">
      <alignment horizontal="center" vertical="center"/>
      <protection locked="0"/>
    </xf>
    <xf numFmtId="0" fontId="20" fillId="43" borderId="0" xfId="0" applyFont="1" applyFill="1" applyAlignment="1">
      <alignment horizontal="center" vertical="center"/>
    </xf>
    <xf numFmtId="0" fontId="85" fillId="9" borderId="0" xfId="0" applyFont="1" applyFill="1" applyAlignment="1">
      <alignment horizontal="right" vertical="center" wrapText="1"/>
    </xf>
    <xf numFmtId="0" fontId="75" fillId="73" borderId="59" xfId="0" applyFont="1" applyFill="1" applyBorder="1" applyAlignment="1">
      <alignment horizontal="right" vertical="center" wrapText="1"/>
    </xf>
    <xf numFmtId="0" fontId="8" fillId="9" borderId="0" xfId="0" applyFont="1" applyFill="1" applyAlignment="1">
      <alignment horizontal="right" vertical="center" wrapText="1"/>
    </xf>
    <xf numFmtId="0" fontId="6" fillId="7" borderId="0" xfId="0" applyFont="1" applyFill="1" applyAlignment="1">
      <alignment horizontal="center" vertical="center"/>
    </xf>
    <xf numFmtId="0" fontId="53" fillId="52" borderId="0" xfId="0" applyFont="1" applyFill="1" applyAlignment="1">
      <alignment horizontal="center" vertical="center"/>
    </xf>
    <xf numFmtId="0" fontId="18" fillId="18" borderId="0" xfId="0" applyFont="1" applyFill="1" applyAlignment="1">
      <alignment horizontal="right" vertical="center"/>
    </xf>
    <xf numFmtId="0" fontId="5" fillId="6" borderId="4" xfId="0" applyFont="1" applyFill="1" applyBorder="1" applyAlignment="1">
      <alignment horizontal="right" vertical="center"/>
    </xf>
    <xf numFmtId="49" fontId="17" fillId="17" borderId="12" xfId="0" applyNumberFormat="1" applyFont="1" applyFill="1" applyBorder="1" applyAlignment="1" applyProtection="1">
      <alignment horizontal="center" vertical="center"/>
      <protection locked="0"/>
    </xf>
    <xf numFmtId="0" fontId="32" fillId="32" borderId="25" xfId="0" applyFont="1" applyFill="1" applyBorder="1" applyAlignment="1">
      <alignment horizontal="center" vertical="center"/>
    </xf>
    <xf numFmtId="0" fontId="73" fillId="71" borderId="58" xfId="0" applyFont="1" applyFill="1" applyBorder="1" applyAlignment="1">
      <alignment horizontal="center" vertical="center"/>
    </xf>
    <xf numFmtId="0" fontId="83" fillId="79" borderId="60" xfId="3" applyFont="1" applyFill="1" applyBorder="1" applyAlignment="1" applyProtection="1">
      <alignment horizontal="center" vertical="center" wrapText="1"/>
      <protection locked="0"/>
    </xf>
    <xf numFmtId="0" fontId="83" fillId="79" borderId="57" xfId="3" applyFont="1" applyFill="1" applyBorder="1" applyAlignment="1" applyProtection="1">
      <alignment horizontal="center" vertical="center" wrapText="1"/>
      <protection locked="0"/>
    </xf>
    <xf numFmtId="0" fontId="83" fillId="79" borderId="65" xfId="3" applyFont="1" applyFill="1" applyBorder="1" applyAlignment="1" applyProtection="1">
      <alignment horizontal="center" vertical="center" wrapText="1"/>
      <protection locked="0"/>
    </xf>
    <xf numFmtId="0" fontId="83" fillId="79" borderId="64" xfId="3" applyFont="1" applyFill="1" applyBorder="1" applyAlignment="1" applyProtection="1">
      <alignment horizontal="center" vertical="center" wrapText="1"/>
      <protection locked="0"/>
    </xf>
    <xf numFmtId="0" fontId="83" fillId="79" borderId="0" xfId="3" applyFont="1" applyFill="1" applyBorder="1" applyAlignment="1" applyProtection="1">
      <alignment horizontal="center" vertical="center" wrapText="1"/>
      <protection locked="0"/>
    </xf>
    <xf numFmtId="0" fontId="83" fillId="79" borderId="59" xfId="3" applyFont="1" applyFill="1" applyBorder="1" applyAlignment="1" applyProtection="1">
      <alignment horizontal="center" vertical="center" wrapText="1"/>
      <protection locked="0"/>
    </xf>
    <xf numFmtId="0" fontId="83" fillId="79" borderId="66" xfId="3" applyFont="1" applyFill="1" applyBorder="1" applyAlignment="1" applyProtection="1">
      <alignment horizontal="center" vertical="center" wrapText="1"/>
      <protection locked="0"/>
    </xf>
    <xf numFmtId="0" fontId="83" fillId="79" borderId="63" xfId="3" applyFont="1" applyFill="1" applyBorder="1" applyAlignment="1" applyProtection="1">
      <alignment horizontal="center" vertical="center" wrapText="1"/>
      <protection locked="0"/>
    </xf>
    <xf numFmtId="0" fontId="83" fillId="79" borderId="67" xfId="3" applyFont="1" applyFill="1" applyBorder="1" applyAlignment="1" applyProtection="1">
      <alignment horizontal="center" vertical="center" wrapText="1"/>
      <protection locked="0"/>
    </xf>
  </cellXfs>
  <cellStyles count="4">
    <cellStyle name="Followed Hyperlink" xfId="2" builtinId="9" hidden="1"/>
    <cellStyle name="Hyperlink" xfId="1" builtinId="8" hidden="1"/>
    <cellStyle name="Hyperlink" xfId="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1</xdr:row>
      <xdr:rowOff>35414</xdr:rowOff>
    </xdr:to>
    <xdr:pic>
      <xdr:nvPicPr>
        <xdr:cNvPr id="3" name="Picture 2" descr="logo white on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277350" cy="1768964"/>
        </a:xfrm>
        <a:prstGeom prst="rect">
          <a:avLst/>
        </a:prstGeom>
      </xdr:spPr>
    </xdr:pic>
    <xdr:clientData/>
  </xdr:twoCellAnchor>
  <xdr:twoCellAnchor editAs="oneCell">
    <xdr:from>
      <xdr:col>1</xdr:col>
      <xdr:colOff>350609</xdr:colOff>
      <xdr:row>176</xdr:row>
      <xdr:rowOff>66675</xdr:rowOff>
    </xdr:from>
    <xdr:to>
      <xdr:col>4</xdr:col>
      <xdr:colOff>1314314</xdr:colOff>
      <xdr:row>178</xdr:row>
      <xdr:rowOff>352425</xdr:rowOff>
    </xdr:to>
    <xdr:pic>
      <xdr:nvPicPr>
        <xdr:cNvPr id="6" name="Picture 5"/>
        <xdr:cNvPicPr>
          <a:picLocks noChangeAspect="1"/>
        </xdr:cNvPicPr>
      </xdr:nvPicPr>
      <xdr:blipFill>
        <a:blip xmlns:r="http://schemas.openxmlformats.org/officeDocument/2006/relationships" r:embed="rId2"/>
        <a:stretch>
          <a:fillRect/>
        </a:stretch>
      </xdr:blipFill>
      <xdr:spPr>
        <a:xfrm>
          <a:off x="1884134" y="59997975"/>
          <a:ext cx="5459505"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tousig2@illinois.edu" TargetMode="External"/><Relationship Id="rId2" Type="http://schemas.openxmlformats.org/officeDocument/2006/relationships/hyperlink" Target="http://www.energymanagement.illinois.edu/pdfs/FY13UtilityRates.pdf" TargetMode="External"/><Relationship Id="rId1" Type="http://schemas.openxmlformats.org/officeDocument/2006/relationships/hyperlink" Target="http://ssc.union.illinois.edu/step_2.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chaheck@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tabSelected="1" zoomScale="115" zoomScaleNormal="115" workbookViewId="0">
      <pane ySplit="1" topLeftCell="A20" activePane="bottomLeft" state="frozen"/>
      <selection pane="bottomLeft" activeCell="C37" sqref="C37:D37"/>
    </sheetView>
  </sheetViews>
  <sheetFormatPr defaultColWidth="13.42578125" defaultRowHeight="21.75" customHeight="1" x14ac:dyDescent="0.2"/>
  <cols>
    <col min="1" max="1" width="23" style="15" customWidth="1"/>
    <col min="2" max="2" width="23.140625" style="15" customWidth="1"/>
    <col min="3" max="3" width="20.28515625" style="15" customWidth="1"/>
    <col min="4" max="4" width="24" style="15" customWidth="1"/>
    <col min="5" max="5" width="20.28515625" style="15" customWidth="1"/>
    <col min="6" max="6" width="28.28515625" style="15" customWidth="1"/>
    <col min="7" max="13" width="13.42578125" style="15"/>
    <col min="14" max="16384" width="13.42578125" style="40"/>
  </cols>
  <sheetData>
    <row r="1" spans="1:13" ht="137.1" customHeight="1" x14ac:dyDescent="0.2">
      <c r="A1" s="115"/>
      <c r="B1" s="115"/>
      <c r="C1" s="115"/>
      <c r="D1" s="115"/>
      <c r="E1" s="115"/>
      <c r="F1" s="115"/>
      <c r="G1" s="37"/>
      <c r="H1" s="10"/>
      <c r="I1" s="10"/>
      <c r="J1" s="10"/>
      <c r="K1" s="10"/>
      <c r="L1" s="10"/>
      <c r="M1" s="10"/>
    </row>
    <row r="2" spans="1:13" ht="31.5" customHeight="1" x14ac:dyDescent="0.2">
      <c r="A2" s="116" t="s">
        <v>0</v>
      </c>
      <c r="B2" s="116"/>
      <c r="C2" s="116"/>
      <c r="D2" s="116"/>
      <c r="E2" s="116"/>
      <c r="F2" s="116"/>
      <c r="G2" s="10"/>
      <c r="H2" s="10"/>
      <c r="I2" s="10"/>
      <c r="J2" s="10"/>
      <c r="K2" s="10"/>
      <c r="L2" s="10"/>
      <c r="M2" s="10"/>
    </row>
    <row r="3" spans="1:13" ht="16.5" thickBot="1" x14ac:dyDescent="0.25">
      <c r="A3" s="10"/>
      <c r="B3" s="10"/>
      <c r="C3" s="10"/>
      <c r="D3" s="10"/>
      <c r="E3" s="10"/>
      <c r="F3" s="10"/>
      <c r="G3" s="10"/>
      <c r="H3" s="10"/>
      <c r="I3" s="10"/>
      <c r="J3" s="10"/>
      <c r="K3" s="10"/>
      <c r="L3" s="10"/>
      <c r="M3" s="10"/>
    </row>
    <row r="4" spans="1:13" ht="15.75" customHeight="1" x14ac:dyDescent="0.2">
      <c r="A4" s="122" t="s">
        <v>63</v>
      </c>
      <c r="B4" s="123"/>
      <c r="C4" s="123"/>
      <c r="D4" s="123"/>
      <c r="E4" s="123"/>
      <c r="F4" s="124"/>
      <c r="G4" s="10"/>
      <c r="H4" s="10"/>
      <c r="I4" s="10"/>
      <c r="J4" s="10"/>
      <c r="K4" s="10"/>
      <c r="L4" s="10"/>
      <c r="M4" s="10"/>
    </row>
    <row r="5" spans="1:13" ht="15.75" customHeight="1" x14ac:dyDescent="0.2">
      <c r="A5" s="125"/>
      <c r="B5" s="126"/>
      <c r="C5" s="126"/>
      <c r="D5" s="126"/>
      <c r="E5" s="126"/>
      <c r="F5" s="127"/>
      <c r="G5" s="10"/>
      <c r="H5" s="10"/>
      <c r="I5" s="10"/>
      <c r="J5" s="10"/>
      <c r="K5" s="10"/>
      <c r="L5" s="10"/>
      <c r="M5" s="10"/>
    </row>
    <row r="6" spans="1:13" ht="15.75" customHeight="1" x14ac:dyDescent="0.2">
      <c r="A6" s="125"/>
      <c r="B6" s="126"/>
      <c r="C6" s="126"/>
      <c r="D6" s="126"/>
      <c r="E6" s="126"/>
      <c r="F6" s="127"/>
      <c r="G6" s="10"/>
      <c r="H6" s="10"/>
      <c r="I6" s="10"/>
      <c r="J6" s="10"/>
      <c r="K6" s="10"/>
      <c r="L6" s="10"/>
      <c r="M6" s="10"/>
    </row>
    <row r="7" spans="1:13" ht="15.75" customHeight="1" x14ac:dyDescent="0.2">
      <c r="A7" s="125"/>
      <c r="B7" s="126"/>
      <c r="C7" s="126"/>
      <c r="D7" s="126"/>
      <c r="E7" s="126"/>
      <c r="F7" s="127"/>
      <c r="G7" s="10"/>
      <c r="H7" s="10"/>
      <c r="I7" s="10"/>
      <c r="J7" s="10"/>
      <c r="K7" s="10"/>
      <c r="L7" s="10"/>
      <c r="M7" s="10"/>
    </row>
    <row r="8" spans="1:13" ht="15.75" customHeight="1" x14ac:dyDescent="0.2">
      <c r="A8" s="125"/>
      <c r="B8" s="126"/>
      <c r="C8" s="126"/>
      <c r="D8" s="126"/>
      <c r="E8" s="126"/>
      <c r="F8" s="127"/>
      <c r="G8" s="10"/>
      <c r="H8" s="10"/>
      <c r="I8" s="10"/>
      <c r="J8" s="10"/>
      <c r="K8" s="10"/>
      <c r="L8" s="10"/>
      <c r="M8" s="10"/>
    </row>
    <row r="9" spans="1:13" ht="15.75" customHeight="1" x14ac:dyDescent="0.2">
      <c r="A9" s="125"/>
      <c r="B9" s="126"/>
      <c r="C9" s="126"/>
      <c r="D9" s="126"/>
      <c r="E9" s="126"/>
      <c r="F9" s="127"/>
      <c r="G9" s="10"/>
      <c r="H9" s="10"/>
      <c r="I9" s="10"/>
      <c r="J9" s="10"/>
      <c r="K9" s="10"/>
      <c r="L9" s="10"/>
      <c r="M9" s="10"/>
    </row>
    <row r="10" spans="1:13" ht="15.75" customHeight="1" thickBot="1" x14ac:dyDescent="0.25">
      <c r="A10" s="128"/>
      <c r="B10" s="129"/>
      <c r="C10" s="129"/>
      <c r="D10" s="129"/>
      <c r="E10" s="129"/>
      <c r="F10" s="130"/>
      <c r="G10" s="10"/>
      <c r="H10" s="10"/>
      <c r="I10" s="10"/>
      <c r="J10" s="10"/>
      <c r="K10" s="10"/>
      <c r="L10" s="10"/>
      <c r="M10" s="10"/>
    </row>
    <row r="11" spans="1:13" ht="26.25" x14ac:dyDescent="0.2">
      <c r="A11" s="94" t="s">
        <v>1</v>
      </c>
      <c r="B11" s="94"/>
      <c r="C11" s="94"/>
      <c r="D11" s="94"/>
      <c r="E11" s="94"/>
      <c r="F11" s="94"/>
      <c r="G11" s="94"/>
      <c r="H11" s="10"/>
      <c r="I11" s="10"/>
      <c r="J11" s="10"/>
      <c r="K11" s="10"/>
      <c r="L11" s="10"/>
      <c r="M11" s="10"/>
    </row>
    <row r="12" spans="1:13" ht="27" thickBot="1" x14ac:dyDescent="0.25">
      <c r="A12" s="33"/>
      <c r="B12" s="33"/>
      <c r="C12" s="19"/>
      <c r="D12" s="19"/>
      <c r="E12" s="19"/>
      <c r="F12" s="19"/>
      <c r="G12" s="33"/>
      <c r="H12" s="10"/>
      <c r="I12" s="10"/>
      <c r="J12" s="10"/>
      <c r="K12" s="10"/>
      <c r="L12" s="10"/>
      <c r="M12" s="10"/>
    </row>
    <row r="13" spans="1:13" ht="16.5" thickBot="1" x14ac:dyDescent="0.25">
      <c r="A13" s="117" t="s">
        <v>2</v>
      </c>
      <c r="B13" s="118"/>
      <c r="C13" s="106" t="s">
        <v>67</v>
      </c>
      <c r="D13" s="119"/>
      <c r="E13" s="119"/>
      <c r="F13" s="102"/>
      <c r="G13" s="17"/>
      <c r="H13" s="10"/>
      <c r="I13" s="10"/>
      <c r="J13" s="10"/>
      <c r="K13" s="10"/>
      <c r="L13" s="10"/>
      <c r="M13" s="10"/>
    </row>
    <row r="14" spans="1:13" ht="16.5" thickBot="1" x14ac:dyDescent="0.25">
      <c r="A14" s="117" t="s">
        <v>3</v>
      </c>
      <c r="B14" s="118"/>
      <c r="C14" s="46">
        <v>62900</v>
      </c>
      <c r="D14" s="34"/>
      <c r="E14" s="27"/>
      <c r="F14" s="27"/>
      <c r="G14" s="10"/>
      <c r="H14" s="10"/>
      <c r="I14" s="10"/>
      <c r="J14" s="10"/>
      <c r="K14" s="10"/>
      <c r="L14" s="10"/>
      <c r="M14" s="10"/>
    </row>
    <row r="15" spans="1:13" ht="16.5" thickBot="1" x14ac:dyDescent="0.25">
      <c r="A15" s="117" t="s">
        <v>4</v>
      </c>
      <c r="B15" s="118"/>
      <c r="C15" s="50" t="s">
        <v>68</v>
      </c>
      <c r="D15" s="24" t="s">
        <v>5</v>
      </c>
      <c r="E15" s="120" t="s">
        <v>6</v>
      </c>
      <c r="F15" s="121"/>
      <c r="G15" s="30"/>
      <c r="H15" s="10"/>
      <c r="I15" s="10"/>
      <c r="J15" s="10"/>
      <c r="K15" s="10"/>
      <c r="L15" s="10"/>
      <c r="M15" s="10"/>
    </row>
    <row r="16" spans="1:13" ht="16.5" thickBot="1" x14ac:dyDescent="0.25">
      <c r="A16" s="112" t="s">
        <v>62</v>
      </c>
      <c r="B16" s="113"/>
      <c r="C16" s="106" t="s">
        <v>69</v>
      </c>
      <c r="D16" s="102"/>
      <c r="E16" s="6" t="s">
        <v>7</v>
      </c>
      <c r="F16" s="8" t="s">
        <v>8</v>
      </c>
      <c r="G16" s="30"/>
      <c r="H16" s="10"/>
      <c r="I16" s="10"/>
      <c r="J16" s="10"/>
      <c r="K16" s="10"/>
      <c r="L16" s="10"/>
      <c r="M16" s="10"/>
    </row>
    <row r="17" spans="1:13" ht="16.5" thickBot="1" x14ac:dyDescent="0.25">
      <c r="A17" s="114"/>
      <c r="B17" s="114"/>
      <c r="C17" s="103"/>
      <c r="D17" s="102"/>
      <c r="E17" s="36" t="s">
        <v>9</v>
      </c>
      <c r="F17" s="9" t="s">
        <v>10</v>
      </c>
      <c r="G17" s="30"/>
      <c r="H17" s="10"/>
      <c r="I17" s="10"/>
      <c r="J17" s="10"/>
      <c r="K17" s="10"/>
      <c r="L17" s="10"/>
      <c r="M17" s="10"/>
    </row>
    <row r="18" spans="1:13" ht="15.75" x14ac:dyDescent="0.2">
      <c r="A18" s="1"/>
      <c r="B18" s="1"/>
      <c r="C18" s="26"/>
      <c r="D18" s="28"/>
      <c r="E18" s="21" t="s">
        <v>11</v>
      </c>
      <c r="F18" s="44" t="s">
        <v>58</v>
      </c>
      <c r="G18" s="30"/>
      <c r="H18" s="10"/>
      <c r="I18" s="10"/>
      <c r="J18" s="10"/>
      <c r="K18" s="10"/>
      <c r="L18" s="10"/>
      <c r="M18" s="10"/>
    </row>
    <row r="19" spans="1:13" ht="15.75" x14ac:dyDescent="0.2">
      <c r="A19" s="10"/>
      <c r="B19" s="10"/>
      <c r="C19" s="10"/>
      <c r="D19" s="10"/>
      <c r="E19" s="5"/>
      <c r="F19" s="5"/>
      <c r="G19" s="10"/>
      <c r="H19" s="10"/>
      <c r="I19" s="10"/>
      <c r="J19" s="10"/>
      <c r="K19" s="10"/>
      <c r="L19" s="10"/>
      <c r="M19" s="10"/>
    </row>
    <row r="20" spans="1:13" ht="26.25" x14ac:dyDescent="0.2">
      <c r="A20" s="94" t="s">
        <v>12</v>
      </c>
      <c r="B20" s="94"/>
      <c r="C20" s="94"/>
      <c r="D20" s="94"/>
      <c r="E20" s="94"/>
      <c r="F20" s="94"/>
      <c r="G20" s="94"/>
      <c r="H20" s="10"/>
      <c r="I20" s="10"/>
      <c r="J20" s="10"/>
      <c r="K20" s="10"/>
      <c r="L20" s="10"/>
      <c r="M20" s="10"/>
    </row>
    <row r="21" spans="1:13" ht="26.25" x14ac:dyDescent="0.2">
      <c r="A21" s="33"/>
      <c r="B21" s="33"/>
      <c r="C21" s="33"/>
      <c r="D21" s="33"/>
      <c r="E21" s="33"/>
      <c r="F21" s="33"/>
      <c r="G21" s="33"/>
      <c r="H21" s="10"/>
      <c r="I21" s="10"/>
      <c r="J21" s="10"/>
      <c r="K21" s="10"/>
      <c r="L21" s="10"/>
      <c r="M21" s="10"/>
    </row>
    <row r="22" spans="1:13" ht="27" thickBot="1" x14ac:dyDescent="0.25">
      <c r="A22" s="98" t="s">
        <v>13</v>
      </c>
      <c r="B22" s="98"/>
      <c r="C22" s="19"/>
      <c r="D22" s="19"/>
      <c r="E22" s="33"/>
      <c r="F22" s="33"/>
      <c r="G22" s="33"/>
      <c r="H22" s="10"/>
      <c r="I22" s="10"/>
      <c r="J22" s="10"/>
      <c r="K22" s="10"/>
      <c r="L22" s="10"/>
      <c r="M22" s="10"/>
    </row>
    <row r="23" spans="1:13" ht="16.5" thickBot="1" x14ac:dyDescent="0.25">
      <c r="A23" s="99" t="s">
        <v>14</v>
      </c>
      <c r="B23" s="100"/>
      <c r="C23" s="106" t="s">
        <v>70</v>
      </c>
      <c r="D23" s="102"/>
      <c r="E23" s="17"/>
      <c r="F23" s="10"/>
      <c r="G23" s="10"/>
      <c r="H23" s="10"/>
      <c r="I23" s="10"/>
      <c r="J23" s="10"/>
      <c r="K23" s="10"/>
      <c r="L23" s="10"/>
      <c r="M23" s="10"/>
    </row>
    <row r="24" spans="1:13" ht="16.5" thickBot="1" x14ac:dyDescent="0.25">
      <c r="A24" s="99" t="s">
        <v>15</v>
      </c>
      <c r="B24" s="100"/>
      <c r="C24" s="106" t="s">
        <v>71</v>
      </c>
      <c r="D24" s="102"/>
      <c r="E24" s="17"/>
      <c r="F24" s="10"/>
      <c r="G24" s="10"/>
      <c r="H24" s="10"/>
      <c r="I24" s="10"/>
      <c r="J24" s="10"/>
      <c r="K24" s="10"/>
      <c r="L24" s="10"/>
      <c r="M24" s="10"/>
    </row>
    <row r="25" spans="1:13" ht="16.5" thickBot="1" x14ac:dyDescent="0.25">
      <c r="A25" s="99" t="s">
        <v>16</v>
      </c>
      <c r="B25" s="100"/>
      <c r="C25" s="107" t="s">
        <v>72</v>
      </c>
      <c r="D25" s="102"/>
      <c r="E25" s="17"/>
      <c r="F25" s="10"/>
      <c r="G25" s="10"/>
      <c r="H25" s="10"/>
      <c r="I25" s="10"/>
      <c r="J25" s="10"/>
      <c r="K25" s="10"/>
      <c r="L25" s="10"/>
      <c r="M25" s="10"/>
    </row>
    <row r="26" spans="1:13" ht="16.5" thickBot="1" x14ac:dyDescent="0.25">
      <c r="A26" s="99" t="s">
        <v>17</v>
      </c>
      <c r="B26" s="100"/>
      <c r="C26" s="110" t="s">
        <v>73</v>
      </c>
      <c r="D26" s="105"/>
      <c r="E26" s="17"/>
      <c r="F26" s="10"/>
      <c r="G26" s="10"/>
      <c r="H26" s="10"/>
      <c r="I26" s="10"/>
      <c r="J26" s="10"/>
      <c r="K26" s="10"/>
      <c r="L26" s="10"/>
      <c r="M26" s="10"/>
    </row>
    <row r="27" spans="1:13" ht="16.5" thickBot="1" x14ac:dyDescent="0.25">
      <c r="A27" s="99" t="s">
        <v>18</v>
      </c>
      <c r="B27" s="100"/>
      <c r="C27" s="103"/>
      <c r="D27" s="102"/>
      <c r="E27" s="17"/>
      <c r="F27" s="10"/>
      <c r="G27" s="10"/>
      <c r="H27" s="10"/>
      <c r="I27" s="10"/>
      <c r="J27" s="10"/>
      <c r="K27" s="10"/>
      <c r="L27" s="10"/>
      <c r="M27" s="10"/>
    </row>
    <row r="28" spans="1:13" ht="15.75" x14ac:dyDescent="0.2">
      <c r="A28" s="23"/>
      <c r="B28" s="23"/>
      <c r="C28" s="26"/>
      <c r="D28" s="26"/>
      <c r="E28" s="10"/>
      <c r="F28" s="10"/>
      <c r="G28" s="10"/>
      <c r="H28" s="10"/>
      <c r="I28" s="10"/>
      <c r="J28" s="10"/>
      <c r="K28" s="10"/>
      <c r="L28" s="10"/>
      <c r="M28" s="10"/>
    </row>
    <row r="29" spans="1:13" ht="19.5" thickBot="1" x14ac:dyDescent="0.25">
      <c r="A29" s="111" t="s">
        <v>59</v>
      </c>
      <c r="B29" s="98"/>
      <c r="C29" s="35"/>
      <c r="D29" s="35"/>
      <c r="E29" s="10"/>
      <c r="F29" s="10"/>
      <c r="G29" s="10"/>
      <c r="H29" s="10"/>
      <c r="I29" s="10"/>
      <c r="J29" s="10"/>
      <c r="K29" s="10"/>
      <c r="L29" s="10"/>
      <c r="M29" s="10"/>
    </row>
    <row r="30" spans="1:13" ht="16.5" thickBot="1" x14ac:dyDescent="0.25">
      <c r="A30" s="99" t="s">
        <v>14</v>
      </c>
      <c r="B30" s="100"/>
      <c r="C30" s="106" t="s">
        <v>100</v>
      </c>
      <c r="D30" s="102"/>
      <c r="E30" s="17"/>
      <c r="F30" s="10"/>
      <c r="G30" s="10"/>
      <c r="H30" s="10"/>
      <c r="I30" s="10"/>
      <c r="J30" s="10"/>
      <c r="K30" s="10"/>
      <c r="L30" s="10"/>
      <c r="M30" s="10"/>
    </row>
    <row r="31" spans="1:13" ht="16.5" thickBot="1" x14ac:dyDescent="0.25">
      <c r="A31" s="99" t="s">
        <v>19</v>
      </c>
      <c r="B31" s="100"/>
      <c r="C31" s="106" t="s">
        <v>101</v>
      </c>
      <c r="D31" s="102"/>
      <c r="E31" s="17"/>
      <c r="F31" s="10"/>
      <c r="G31" s="10"/>
      <c r="H31" s="10"/>
      <c r="I31" s="10"/>
      <c r="J31" s="10"/>
      <c r="K31" s="10"/>
      <c r="L31" s="10"/>
      <c r="M31" s="10"/>
    </row>
    <row r="32" spans="1:13" ht="16.5" thickBot="1" x14ac:dyDescent="0.25">
      <c r="A32" s="99" t="s">
        <v>20</v>
      </c>
      <c r="B32" s="100"/>
      <c r="C32" s="106" t="s">
        <v>71</v>
      </c>
      <c r="D32" s="102"/>
      <c r="E32" s="17"/>
      <c r="F32" s="10"/>
      <c r="G32" s="10"/>
      <c r="H32" s="10"/>
      <c r="I32" s="10"/>
      <c r="J32" s="10"/>
      <c r="K32" s="10"/>
      <c r="L32" s="10"/>
      <c r="M32" s="10"/>
    </row>
    <row r="33" spans="1:13" ht="16.5" thickBot="1" x14ac:dyDescent="0.25">
      <c r="A33" s="99" t="s">
        <v>16</v>
      </c>
      <c r="B33" s="100"/>
      <c r="C33" s="107" t="s">
        <v>102</v>
      </c>
      <c r="D33" s="102"/>
      <c r="E33" s="17"/>
      <c r="F33" s="10"/>
      <c r="G33" s="10"/>
      <c r="H33" s="10"/>
      <c r="I33" s="10"/>
      <c r="J33" s="10"/>
      <c r="K33" s="10"/>
      <c r="L33" s="10"/>
      <c r="M33" s="10"/>
    </row>
    <row r="34" spans="1:13" ht="16.5" thickBot="1" x14ac:dyDescent="0.25">
      <c r="A34" s="99" t="s">
        <v>17</v>
      </c>
      <c r="B34" s="100"/>
      <c r="C34" s="108" t="s">
        <v>103</v>
      </c>
      <c r="D34" s="105"/>
      <c r="E34" s="17"/>
      <c r="F34" s="10"/>
      <c r="G34" s="10"/>
      <c r="H34" s="10"/>
      <c r="I34" s="10"/>
      <c r="J34" s="10"/>
      <c r="K34" s="10"/>
      <c r="L34" s="10"/>
      <c r="M34" s="10"/>
    </row>
    <row r="35" spans="1:13" s="41" customFormat="1" ht="12.75" customHeight="1" x14ac:dyDescent="0.2">
      <c r="A35" s="23"/>
      <c r="B35" s="23"/>
      <c r="C35" s="16"/>
      <c r="D35" s="16"/>
      <c r="E35" s="37"/>
      <c r="F35" s="37"/>
      <c r="G35" s="37"/>
      <c r="H35" s="37"/>
      <c r="I35" s="37"/>
      <c r="J35" s="37"/>
      <c r="K35" s="37"/>
      <c r="L35" s="37"/>
      <c r="M35" s="37"/>
    </row>
    <row r="36" spans="1:13" ht="15.75" x14ac:dyDescent="0.2">
      <c r="A36" s="99" t="s">
        <v>21</v>
      </c>
      <c r="B36" s="99"/>
      <c r="C36" s="109" t="s">
        <v>22</v>
      </c>
      <c r="D36" s="109"/>
      <c r="E36" s="14" t="s">
        <v>23</v>
      </c>
      <c r="F36" s="14" t="s">
        <v>24</v>
      </c>
      <c r="G36" s="10"/>
      <c r="H36" s="10"/>
      <c r="I36" s="10"/>
      <c r="J36" s="10"/>
      <c r="K36" s="10"/>
      <c r="L36" s="10"/>
      <c r="M36" s="10"/>
    </row>
    <row r="37" spans="1:13" ht="15.75" x14ac:dyDescent="0.2">
      <c r="A37" s="23"/>
      <c r="B37" s="29"/>
      <c r="C37" s="96"/>
      <c r="D37" s="97"/>
      <c r="E37" s="47"/>
      <c r="F37" s="47"/>
      <c r="G37" s="30"/>
      <c r="H37" s="10"/>
      <c r="I37" s="10"/>
      <c r="J37" s="10"/>
      <c r="K37" s="10"/>
      <c r="L37" s="10"/>
      <c r="M37" s="10"/>
    </row>
    <row r="38" spans="1:13" ht="15.75" x14ac:dyDescent="0.2">
      <c r="A38" s="23"/>
      <c r="B38" s="29"/>
      <c r="C38" s="96"/>
      <c r="D38" s="97"/>
      <c r="E38" s="47"/>
      <c r="F38" s="47"/>
      <c r="G38" s="30"/>
      <c r="H38" s="10"/>
      <c r="I38" s="10"/>
      <c r="J38" s="10"/>
      <c r="K38" s="10"/>
      <c r="L38" s="10"/>
      <c r="M38" s="10"/>
    </row>
    <row r="39" spans="1:13" ht="15.75" x14ac:dyDescent="0.2">
      <c r="A39" s="23"/>
      <c r="B39" s="29"/>
      <c r="C39" s="96"/>
      <c r="D39" s="97"/>
      <c r="E39" s="47"/>
      <c r="F39" s="47"/>
      <c r="G39" s="30"/>
      <c r="H39" s="10"/>
      <c r="I39" s="10"/>
      <c r="J39" s="10"/>
      <c r="K39" s="10"/>
      <c r="L39" s="10"/>
      <c r="M39" s="10"/>
    </row>
    <row r="40" spans="1:13" ht="15.75" x14ac:dyDescent="0.2">
      <c r="A40" s="23"/>
      <c r="B40" s="29"/>
      <c r="C40" s="96"/>
      <c r="D40" s="97"/>
      <c r="E40" s="47"/>
      <c r="F40" s="47"/>
      <c r="G40" s="30"/>
      <c r="H40" s="10"/>
      <c r="I40" s="10"/>
      <c r="J40" s="10"/>
      <c r="K40" s="10"/>
      <c r="L40" s="10"/>
      <c r="M40" s="10"/>
    </row>
    <row r="41" spans="1:13" ht="15.75" x14ac:dyDescent="0.2">
      <c r="A41" s="23"/>
      <c r="B41" s="23"/>
      <c r="C41" s="2"/>
      <c r="D41" s="2"/>
      <c r="E41" s="5"/>
      <c r="F41" s="5"/>
      <c r="G41" s="10"/>
      <c r="H41" s="10"/>
      <c r="I41" s="10"/>
      <c r="J41" s="10"/>
      <c r="K41" s="10"/>
      <c r="L41" s="10"/>
      <c r="M41" s="10"/>
    </row>
    <row r="42" spans="1:13" ht="19.5" thickBot="1" x14ac:dyDescent="0.25">
      <c r="A42" s="98" t="s">
        <v>25</v>
      </c>
      <c r="B42" s="98"/>
      <c r="C42" s="35" t="s">
        <v>26</v>
      </c>
      <c r="D42" s="35"/>
      <c r="E42" s="10"/>
      <c r="F42" s="10"/>
      <c r="G42" s="10"/>
      <c r="H42" s="10"/>
      <c r="I42" s="10"/>
      <c r="J42" s="10"/>
      <c r="K42" s="10"/>
      <c r="L42" s="10"/>
      <c r="M42" s="10"/>
    </row>
    <row r="43" spans="1:13" ht="16.5" thickBot="1" x14ac:dyDescent="0.25">
      <c r="A43" s="99" t="s">
        <v>14</v>
      </c>
      <c r="B43" s="100"/>
      <c r="C43" s="101"/>
      <c r="D43" s="102"/>
      <c r="E43" s="17"/>
      <c r="F43" s="10"/>
      <c r="G43" s="10"/>
      <c r="H43" s="10"/>
      <c r="I43" s="10"/>
      <c r="J43" s="10"/>
      <c r="K43" s="10"/>
      <c r="L43" s="10"/>
      <c r="M43" s="10"/>
    </row>
    <row r="44" spans="1:13" ht="16.5" thickBot="1" x14ac:dyDescent="0.25">
      <c r="A44" s="99" t="s">
        <v>16</v>
      </c>
      <c r="B44" s="100"/>
      <c r="C44" s="103"/>
      <c r="D44" s="102"/>
      <c r="E44" s="17"/>
      <c r="F44" s="10"/>
      <c r="G44" s="10"/>
      <c r="H44" s="10"/>
      <c r="I44" s="10"/>
      <c r="J44" s="10"/>
      <c r="K44" s="10"/>
      <c r="L44" s="10"/>
      <c r="M44" s="10"/>
    </row>
    <row r="45" spans="1:13" ht="16.5" thickBot="1" x14ac:dyDescent="0.25">
      <c r="A45" s="99" t="s">
        <v>17</v>
      </c>
      <c r="B45" s="100"/>
      <c r="C45" s="104"/>
      <c r="D45" s="105"/>
      <c r="E45" s="17"/>
      <c r="F45" s="10"/>
      <c r="G45" s="10"/>
      <c r="H45" s="10"/>
      <c r="I45" s="10"/>
      <c r="J45" s="10"/>
      <c r="K45" s="10"/>
      <c r="L45" s="10"/>
      <c r="M45" s="10"/>
    </row>
    <row r="46" spans="1:13" ht="15.75" x14ac:dyDescent="0.2">
      <c r="A46" s="23"/>
      <c r="B46" s="23"/>
      <c r="C46" s="32"/>
      <c r="D46" s="32"/>
      <c r="E46" s="10"/>
      <c r="F46" s="10"/>
      <c r="G46" s="10"/>
      <c r="H46" s="10"/>
      <c r="I46" s="10"/>
      <c r="J46" s="10"/>
      <c r="K46" s="10"/>
      <c r="L46" s="10"/>
      <c r="M46" s="10"/>
    </row>
    <row r="47" spans="1:13" ht="15.75" x14ac:dyDescent="0.2">
      <c r="A47" s="23"/>
      <c r="B47" s="23"/>
      <c r="C47" s="10"/>
      <c r="D47" s="10"/>
      <c r="E47" s="10"/>
      <c r="F47" s="10"/>
      <c r="G47" s="10"/>
      <c r="H47" s="10"/>
      <c r="I47" s="10"/>
      <c r="J47" s="10"/>
      <c r="K47" s="10"/>
      <c r="L47" s="10"/>
      <c r="M47" s="10"/>
    </row>
    <row r="48" spans="1:13" ht="26.25" x14ac:dyDescent="0.2">
      <c r="A48" s="94" t="s">
        <v>27</v>
      </c>
      <c r="B48" s="94"/>
      <c r="C48" s="94"/>
      <c r="D48" s="94"/>
      <c r="E48" s="94"/>
      <c r="F48" s="94"/>
      <c r="G48" s="94"/>
      <c r="H48" s="10"/>
      <c r="I48" s="10"/>
      <c r="J48" s="10"/>
      <c r="K48" s="10"/>
      <c r="L48" s="10"/>
      <c r="M48" s="10"/>
    </row>
    <row r="49" spans="1:13" ht="15.75" x14ac:dyDescent="0.2">
      <c r="A49" s="25"/>
      <c r="B49" s="25"/>
      <c r="C49" s="25"/>
      <c r="D49" s="25"/>
      <c r="E49" s="25"/>
      <c r="F49" s="25"/>
      <c r="G49" s="25"/>
      <c r="H49" s="10"/>
      <c r="I49" s="10"/>
      <c r="J49" s="10"/>
      <c r="K49" s="10"/>
      <c r="L49" s="10"/>
      <c r="M49" s="10"/>
    </row>
    <row r="50" spans="1:13" ht="16.5" thickBot="1" x14ac:dyDescent="0.25">
      <c r="A50" s="95" t="s">
        <v>28</v>
      </c>
      <c r="B50" s="95"/>
      <c r="C50" s="95"/>
      <c r="D50" s="95"/>
      <c r="E50" s="95"/>
      <c r="F50" s="95"/>
      <c r="G50" s="10"/>
      <c r="H50" s="10"/>
      <c r="I50" s="10"/>
      <c r="J50" s="10"/>
      <c r="K50" s="10"/>
      <c r="L50" s="10"/>
      <c r="M50" s="10"/>
    </row>
    <row r="51" spans="1:13" ht="144" customHeight="1" thickBot="1" x14ac:dyDescent="0.25">
      <c r="A51" s="71" t="s">
        <v>82</v>
      </c>
      <c r="B51" s="54"/>
      <c r="C51" s="54"/>
      <c r="D51" s="54"/>
      <c r="E51" s="54"/>
      <c r="F51" s="55"/>
      <c r="G51" s="17"/>
      <c r="H51" s="10"/>
      <c r="I51" s="10"/>
      <c r="J51" s="10"/>
      <c r="K51" s="10"/>
      <c r="L51" s="10"/>
      <c r="M51" s="10"/>
    </row>
    <row r="52" spans="1:13" ht="15.75" x14ac:dyDescent="0.2">
      <c r="A52" s="32"/>
      <c r="B52" s="32"/>
      <c r="C52" s="32"/>
      <c r="D52" s="32"/>
      <c r="E52" s="32"/>
      <c r="F52" s="32"/>
      <c r="G52" s="10"/>
      <c r="H52" s="10"/>
      <c r="I52" s="10"/>
      <c r="J52" s="10"/>
      <c r="K52" s="10"/>
      <c r="L52" s="10"/>
      <c r="M52" s="10"/>
    </row>
    <row r="53" spans="1:13" ht="36" customHeight="1" thickBot="1" x14ac:dyDescent="0.3">
      <c r="A53" s="57" t="s">
        <v>29</v>
      </c>
      <c r="B53" s="57"/>
      <c r="C53" s="57"/>
      <c r="D53" s="57"/>
      <c r="E53" s="57"/>
      <c r="F53" s="57"/>
      <c r="G53" s="10"/>
      <c r="H53" s="10"/>
      <c r="I53" s="10"/>
      <c r="J53" s="10"/>
      <c r="K53" s="10"/>
      <c r="L53" s="10"/>
      <c r="M53" s="10"/>
    </row>
    <row r="54" spans="1:13" ht="144" customHeight="1" thickBot="1" x14ac:dyDescent="0.25">
      <c r="A54" s="71" t="s">
        <v>94</v>
      </c>
      <c r="B54" s="54"/>
      <c r="C54" s="54"/>
      <c r="D54" s="54"/>
      <c r="E54" s="54"/>
      <c r="F54" s="55"/>
      <c r="G54" s="17"/>
      <c r="H54" s="10"/>
      <c r="I54" s="10"/>
      <c r="J54" s="10"/>
      <c r="K54" s="10"/>
      <c r="L54" s="10"/>
      <c r="M54" s="10"/>
    </row>
    <row r="55" spans="1:13" ht="15.75" x14ac:dyDescent="0.2">
      <c r="A55" s="32"/>
      <c r="B55" s="32"/>
      <c r="C55" s="32"/>
      <c r="D55" s="32"/>
      <c r="E55" s="32"/>
      <c r="F55" s="32"/>
      <c r="G55" s="10"/>
      <c r="H55" s="10"/>
      <c r="I55" s="10"/>
      <c r="J55" s="10"/>
      <c r="K55" s="10"/>
      <c r="L55" s="10"/>
      <c r="M55" s="10"/>
    </row>
    <row r="56" spans="1:13" ht="36" customHeight="1" thickBot="1" x14ac:dyDescent="0.3">
      <c r="A56" s="57" t="s">
        <v>30</v>
      </c>
      <c r="B56" s="57"/>
      <c r="C56" s="57"/>
      <c r="D56" s="57"/>
      <c r="E56" s="57"/>
      <c r="F56" s="57"/>
      <c r="G56" s="10"/>
      <c r="H56" s="10"/>
      <c r="I56" s="10"/>
      <c r="J56" s="10"/>
      <c r="K56" s="10"/>
      <c r="L56" s="10"/>
      <c r="M56" s="10"/>
    </row>
    <row r="57" spans="1:13" ht="144" customHeight="1" thickBot="1" x14ac:dyDescent="0.25">
      <c r="A57" s="71" t="s">
        <v>83</v>
      </c>
      <c r="B57" s="54"/>
      <c r="C57" s="54"/>
      <c r="D57" s="54"/>
      <c r="E57" s="54"/>
      <c r="F57" s="55"/>
      <c r="G57" s="17"/>
      <c r="H57" s="10"/>
      <c r="I57" s="10"/>
      <c r="J57" s="10"/>
      <c r="K57" s="10"/>
      <c r="L57" s="10"/>
      <c r="M57" s="10"/>
    </row>
    <row r="58" spans="1:13" ht="15.75" x14ac:dyDescent="0.2">
      <c r="A58" s="32"/>
      <c r="B58" s="32"/>
      <c r="C58" s="32"/>
      <c r="D58" s="32"/>
      <c r="E58" s="32"/>
      <c r="F58" s="32"/>
      <c r="G58" s="10"/>
      <c r="H58" s="10"/>
      <c r="I58" s="10"/>
      <c r="J58" s="10"/>
      <c r="K58" s="10"/>
      <c r="L58" s="10"/>
      <c r="M58" s="10"/>
    </row>
    <row r="59" spans="1:13" ht="67.5" customHeight="1" thickBot="1" x14ac:dyDescent="0.3">
      <c r="A59" s="70" t="s">
        <v>31</v>
      </c>
      <c r="B59" s="70"/>
      <c r="C59" s="70"/>
      <c r="D59" s="70"/>
      <c r="E59" s="70"/>
      <c r="F59" s="70"/>
      <c r="G59" s="10"/>
      <c r="H59" s="10"/>
      <c r="I59" s="10"/>
      <c r="J59" s="10"/>
      <c r="K59" s="10"/>
      <c r="L59" s="10"/>
      <c r="M59" s="10"/>
    </row>
    <row r="60" spans="1:13" ht="144" customHeight="1" thickBot="1" x14ac:dyDescent="0.25">
      <c r="A60" s="71" t="s">
        <v>84</v>
      </c>
      <c r="B60" s="54"/>
      <c r="C60" s="54"/>
      <c r="D60" s="54"/>
      <c r="E60" s="54"/>
      <c r="F60" s="55"/>
      <c r="G60" s="17"/>
      <c r="H60" s="10"/>
      <c r="I60" s="10"/>
      <c r="J60" s="10"/>
      <c r="K60" s="10"/>
      <c r="L60" s="10"/>
      <c r="M60" s="10"/>
    </row>
    <row r="61" spans="1:13" ht="15.75" x14ac:dyDescent="0.2">
      <c r="A61" s="32"/>
      <c r="B61" s="32"/>
      <c r="C61" s="32"/>
      <c r="D61" s="32"/>
      <c r="E61" s="32"/>
      <c r="F61" s="32"/>
      <c r="G61" s="10"/>
      <c r="H61" s="10"/>
      <c r="I61" s="10"/>
      <c r="J61" s="10"/>
      <c r="K61" s="10"/>
      <c r="L61" s="10"/>
      <c r="M61" s="10"/>
    </row>
    <row r="62" spans="1:13" ht="16.5" thickBot="1" x14ac:dyDescent="0.3">
      <c r="A62" s="56" t="s">
        <v>65</v>
      </c>
      <c r="B62" s="56"/>
      <c r="C62" s="56"/>
      <c r="D62" s="56"/>
      <c r="E62" s="56"/>
      <c r="F62" s="56"/>
      <c r="G62" s="10"/>
      <c r="H62" s="10"/>
      <c r="I62" s="10"/>
      <c r="J62" s="10"/>
      <c r="K62" s="10"/>
      <c r="L62" s="10"/>
      <c r="M62" s="10"/>
    </row>
    <row r="63" spans="1:13" ht="144" customHeight="1" thickBot="1" x14ac:dyDescent="0.25">
      <c r="A63" s="71" t="s">
        <v>85</v>
      </c>
      <c r="B63" s="54"/>
      <c r="C63" s="54"/>
      <c r="D63" s="54"/>
      <c r="E63" s="54"/>
      <c r="F63" s="55"/>
      <c r="G63" s="17"/>
      <c r="H63" s="10"/>
      <c r="I63" s="10"/>
      <c r="J63" s="10"/>
      <c r="K63" s="10"/>
      <c r="L63" s="10"/>
      <c r="M63" s="10"/>
    </row>
    <row r="64" spans="1:13" ht="15.75" x14ac:dyDescent="0.2">
      <c r="A64" s="32"/>
      <c r="B64" s="32"/>
      <c r="C64" s="32"/>
      <c r="D64" s="32"/>
      <c r="E64" s="32"/>
      <c r="F64" s="32"/>
      <c r="G64" s="10"/>
      <c r="H64" s="10"/>
      <c r="I64" s="10"/>
      <c r="J64" s="10"/>
      <c r="K64" s="10"/>
      <c r="L64" s="10"/>
      <c r="M64" s="10"/>
    </row>
    <row r="65" spans="1:13" ht="16.5" thickBot="1" x14ac:dyDescent="0.3">
      <c r="A65" s="87" t="s">
        <v>32</v>
      </c>
      <c r="B65" s="87"/>
      <c r="C65" s="87"/>
      <c r="D65" s="87"/>
      <c r="E65" s="87"/>
      <c r="F65" s="87"/>
      <c r="G65" s="10"/>
      <c r="H65" s="10"/>
      <c r="I65" s="10"/>
      <c r="J65" s="10"/>
      <c r="K65" s="10"/>
      <c r="L65" s="10"/>
      <c r="M65" s="10"/>
    </row>
    <row r="66" spans="1:13" ht="144" customHeight="1" thickBot="1" x14ac:dyDescent="0.25">
      <c r="A66" s="71" t="s">
        <v>86</v>
      </c>
      <c r="B66" s="54"/>
      <c r="C66" s="54"/>
      <c r="D66" s="54"/>
      <c r="E66" s="54"/>
      <c r="F66" s="55"/>
      <c r="G66" s="17"/>
      <c r="H66" s="10"/>
      <c r="I66" s="10"/>
      <c r="J66" s="10"/>
      <c r="K66" s="10"/>
      <c r="L66" s="10"/>
      <c r="M66" s="10"/>
    </row>
    <row r="67" spans="1:13" ht="15.75" x14ac:dyDescent="0.2">
      <c r="A67" s="32"/>
      <c r="B67" s="32"/>
      <c r="C67" s="32"/>
      <c r="D67" s="32"/>
      <c r="E67" s="32"/>
      <c r="F67" s="32"/>
      <c r="G67" s="10"/>
      <c r="H67" s="10"/>
      <c r="I67" s="10"/>
      <c r="J67" s="10"/>
      <c r="K67" s="10"/>
      <c r="L67" s="10"/>
      <c r="M67" s="10"/>
    </row>
    <row r="68" spans="1:13" ht="15.75" x14ac:dyDescent="0.2">
      <c r="A68" s="10"/>
      <c r="B68" s="10"/>
      <c r="C68" s="10"/>
      <c r="D68" s="10"/>
      <c r="E68" s="10"/>
      <c r="F68" s="10"/>
      <c r="G68" s="10"/>
      <c r="H68" s="10"/>
      <c r="I68" s="10"/>
      <c r="J68" s="10"/>
      <c r="K68" s="10"/>
      <c r="L68" s="10"/>
      <c r="M68" s="10"/>
    </row>
    <row r="69" spans="1:13" ht="26.25" x14ac:dyDescent="0.2">
      <c r="A69" s="88" t="s">
        <v>33</v>
      </c>
      <c r="B69" s="88"/>
      <c r="C69" s="88"/>
      <c r="D69" s="88"/>
      <c r="E69" s="88"/>
      <c r="F69" s="88"/>
      <c r="G69" s="88"/>
      <c r="H69" s="10"/>
      <c r="I69" s="10"/>
      <c r="J69" s="10"/>
      <c r="K69" s="10"/>
      <c r="L69" s="10"/>
      <c r="M69" s="10"/>
    </row>
    <row r="70" spans="1:13" ht="15.75" x14ac:dyDescent="0.2">
      <c r="A70" s="10"/>
      <c r="B70" s="10"/>
      <c r="C70" s="10"/>
      <c r="D70" s="10"/>
      <c r="E70" s="10"/>
      <c r="F70" s="10"/>
      <c r="G70" s="10"/>
      <c r="H70" s="10"/>
      <c r="I70" s="10"/>
      <c r="J70" s="10"/>
      <c r="K70" s="10"/>
      <c r="L70" s="10"/>
      <c r="M70" s="10"/>
    </row>
    <row r="71" spans="1:13" s="42" customFormat="1" ht="36" customHeight="1" x14ac:dyDescent="0.2">
      <c r="A71" s="89" t="s">
        <v>34</v>
      </c>
      <c r="B71" s="90"/>
      <c r="C71" s="90"/>
      <c r="D71" s="90"/>
      <c r="E71" s="90"/>
      <c r="F71" s="91"/>
      <c r="G71" s="4"/>
      <c r="H71" s="4"/>
      <c r="I71" s="4"/>
      <c r="J71" s="4"/>
      <c r="K71" s="4"/>
      <c r="L71" s="4"/>
      <c r="M71" s="4"/>
    </row>
    <row r="72" spans="1:13" ht="15.75" x14ac:dyDescent="0.2">
      <c r="A72" s="10"/>
      <c r="B72" s="10"/>
      <c r="C72" s="10"/>
      <c r="D72" s="10"/>
      <c r="E72" s="10"/>
      <c r="F72" s="10"/>
      <c r="G72" s="10"/>
      <c r="H72" s="10"/>
      <c r="I72" s="10"/>
      <c r="J72" s="10"/>
      <c r="K72" s="10"/>
      <c r="L72" s="10"/>
      <c r="M72" s="10"/>
    </row>
    <row r="73" spans="1:13" ht="21" x14ac:dyDescent="0.2">
      <c r="A73" s="31" t="s">
        <v>35</v>
      </c>
      <c r="B73" s="10"/>
      <c r="C73" s="10"/>
      <c r="D73" s="10"/>
      <c r="E73" s="10"/>
      <c r="F73" s="10"/>
      <c r="G73" s="10"/>
      <c r="H73" s="10"/>
      <c r="I73" s="10"/>
      <c r="J73" s="10"/>
      <c r="K73" s="10"/>
      <c r="L73" s="10"/>
      <c r="M73" s="10"/>
    </row>
    <row r="74" spans="1:13" ht="54.75" customHeight="1" x14ac:dyDescent="0.2">
      <c r="A74" s="92" t="s">
        <v>60</v>
      </c>
      <c r="B74" s="61"/>
      <c r="C74" s="61"/>
      <c r="D74" s="61"/>
      <c r="E74" s="61"/>
      <c r="F74" s="61"/>
      <c r="G74" s="10"/>
      <c r="H74" s="10"/>
      <c r="I74" s="10"/>
      <c r="J74" s="10"/>
      <c r="K74" s="10"/>
      <c r="L74" s="10"/>
      <c r="M74" s="10"/>
    </row>
    <row r="75" spans="1:13" ht="15.75" x14ac:dyDescent="0.2">
      <c r="A75" s="10"/>
      <c r="B75" s="10"/>
      <c r="C75" s="10"/>
      <c r="D75" s="10"/>
      <c r="E75" s="10"/>
      <c r="F75" s="10"/>
      <c r="G75" s="10"/>
      <c r="H75" s="10"/>
      <c r="I75" s="10"/>
      <c r="J75" s="10"/>
      <c r="K75" s="10"/>
      <c r="L75" s="10"/>
      <c r="M75" s="10"/>
    </row>
    <row r="76" spans="1:13" ht="18.75" x14ac:dyDescent="0.2">
      <c r="A76" s="93" t="s">
        <v>36</v>
      </c>
      <c r="B76" s="93"/>
      <c r="C76" s="93" t="s">
        <v>37</v>
      </c>
      <c r="D76" s="93"/>
      <c r="E76" s="93" t="s">
        <v>38</v>
      </c>
      <c r="F76" s="93"/>
      <c r="G76" s="10"/>
      <c r="H76" s="10"/>
      <c r="I76" s="10"/>
      <c r="J76" s="10"/>
      <c r="K76" s="10"/>
      <c r="L76" s="10"/>
      <c r="M76" s="10"/>
    </row>
    <row r="77" spans="1:13" ht="15.75" x14ac:dyDescent="0.2">
      <c r="A77" s="86" t="s">
        <v>77</v>
      </c>
      <c r="B77" s="79"/>
      <c r="C77" s="79">
        <v>4</v>
      </c>
      <c r="D77" s="79"/>
      <c r="E77" s="86" t="s">
        <v>78</v>
      </c>
      <c r="F77" s="79"/>
      <c r="G77" s="30"/>
      <c r="H77" s="10"/>
      <c r="I77" s="10"/>
      <c r="J77" s="10"/>
      <c r="K77" s="10"/>
      <c r="L77" s="10"/>
      <c r="M77" s="10"/>
    </row>
    <row r="78" spans="1:13" ht="15.75" x14ac:dyDescent="0.2">
      <c r="A78" s="86" t="s">
        <v>74</v>
      </c>
      <c r="B78" s="79"/>
      <c r="C78" s="79">
        <v>2</v>
      </c>
      <c r="D78" s="79"/>
      <c r="E78" s="86" t="s">
        <v>78</v>
      </c>
      <c r="F78" s="79"/>
      <c r="G78" s="30"/>
      <c r="H78" s="10"/>
      <c r="I78" s="10"/>
      <c r="J78" s="10"/>
      <c r="K78" s="10"/>
      <c r="L78" s="10"/>
      <c r="M78" s="10"/>
    </row>
    <row r="79" spans="1:13" ht="15.75" x14ac:dyDescent="0.2">
      <c r="A79" s="86" t="s">
        <v>80</v>
      </c>
      <c r="B79" s="79"/>
      <c r="C79" s="79">
        <v>2</v>
      </c>
      <c r="D79" s="79"/>
      <c r="E79" s="86" t="s">
        <v>78</v>
      </c>
      <c r="F79" s="79"/>
      <c r="G79" s="30"/>
      <c r="H79" s="10"/>
      <c r="I79" s="10"/>
      <c r="J79" s="10"/>
      <c r="K79" s="10"/>
      <c r="L79" s="10"/>
      <c r="M79" s="10"/>
    </row>
    <row r="80" spans="1:13" ht="15.75" x14ac:dyDescent="0.2">
      <c r="A80" s="82" t="s">
        <v>75</v>
      </c>
      <c r="B80" s="83"/>
      <c r="C80" s="84">
        <v>1</v>
      </c>
      <c r="D80" s="85"/>
      <c r="E80" s="86" t="s">
        <v>79</v>
      </c>
      <c r="F80" s="83"/>
      <c r="G80" s="30"/>
      <c r="H80" s="10"/>
      <c r="I80" s="10"/>
      <c r="J80" s="10"/>
      <c r="K80" s="10"/>
      <c r="L80" s="10"/>
      <c r="M80" s="10"/>
    </row>
    <row r="81" spans="1:13" ht="15.75" x14ac:dyDescent="0.2">
      <c r="A81" s="82" t="s">
        <v>76</v>
      </c>
      <c r="B81" s="85"/>
      <c r="C81" s="84">
        <v>1</v>
      </c>
      <c r="D81" s="85"/>
      <c r="E81" s="82" t="s">
        <v>79</v>
      </c>
      <c r="F81" s="85"/>
      <c r="G81" s="30"/>
      <c r="H81" s="10"/>
      <c r="I81" s="10"/>
      <c r="J81" s="10"/>
      <c r="K81" s="10"/>
      <c r="L81" s="10"/>
      <c r="M81" s="10"/>
    </row>
    <row r="82" spans="1:13" ht="15.75" x14ac:dyDescent="0.2">
      <c r="A82" s="79"/>
      <c r="B82" s="79"/>
      <c r="C82" s="79"/>
      <c r="D82" s="79"/>
      <c r="E82" s="79"/>
      <c r="F82" s="79"/>
      <c r="G82" s="30"/>
      <c r="H82" s="10"/>
      <c r="I82" s="10"/>
      <c r="J82" s="10"/>
      <c r="K82" s="10"/>
      <c r="L82" s="10"/>
      <c r="M82" s="10"/>
    </row>
    <row r="83" spans="1:13" ht="15.75" x14ac:dyDescent="0.2">
      <c r="A83" s="79"/>
      <c r="B83" s="79"/>
      <c r="C83" s="79"/>
      <c r="D83" s="79"/>
      <c r="E83" s="79"/>
      <c r="F83" s="79"/>
      <c r="G83" s="30"/>
      <c r="H83" s="10"/>
      <c r="I83" s="10"/>
      <c r="J83" s="10"/>
      <c r="K83" s="10"/>
      <c r="L83" s="10"/>
      <c r="M83" s="10"/>
    </row>
    <row r="84" spans="1:13" ht="15.75" x14ac:dyDescent="0.2">
      <c r="A84" s="79"/>
      <c r="B84" s="79"/>
      <c r="C84" s="79"/>
      <c r="D84" s="79"/>
      <c r="E84" s="79"/>
      <c r="F84" s="79"/>
      <c r="G84" s="30"/>
      <c r="H84" s="10"/>
      <c r="I84" s="10"/>
      <c r="J84" s="10"/>
      <c r="K84" s="10"/>
      <c r="L84" s="10"/>
      <c r="M84" s="10"/>
    </row>
    <row r="85" spans="1:13" ht="15.75" x14ac:dyDescent="0.2">
      <c r="A85" s="79"/>
      <c r="B85" s="79"/>
      <c r="C85" s="79"/>
      <c r="D85" s="79"/>
      <c r="E85" s="79"/>
      <c r="F85" s="79"/>
      <c r="G85" s="30"/>
      <c r="H85" s="10"/>
      <c r="I85" s="10"/>
      <c r="J85" s="10"/>
      <c r="K85" s="10"/>
      <c r="L85" s="10"/>
      <c r="M85" s="10"/>
    </row>
    <row r="86" spans="1:13" ht="15.75" x14ac:dyDescent="0.2">
      <c r="A86" s="79"/>
      <c r="B86" s="79"/>
      <c r="C86" s="79"/>
      <c r="D86" s="79"/>
      <c r="E86" s="79"/>
      <c r="F86" s="79"/>
      <c r="G86" s="30"/>
      <c r="H86" s="10"/>
      <c r="I86" s="10"/>
      <c r="J86" s="10"/>
      <c r="K86" s="10"/>
      <c r="L86" s="10"/>
      <c r="M86" s="10"/>
    </row>
    <row r="87" spans="1:13" ht="15.75" x14ac:dyDescent="0.2">
      <c r="A87" s="80"/>
      <c r="B87" s="80"/>
      <c r="C87" s="80"/>
      <c r="D87" s="80"/>
      <c r="E87" s="80"/>
      <c r="F87" s="80"/>
      <c r="G87" s="30"/>
      <c r="H87" s="10"/>
      <c r="I87" s="10"/>
      <c r="J87" s="10"/>
      <c r="K87" s="10"/>
      <c r="L87" s="10"/>
      <c r="M87" s="10"/>
    </row>
    <row r="88" spans="1:13" ht="15.75" x14ac:dyDescent="0.2">
      <c r="A88" s="5"/>
      <c r="B88" s="5"/>
      <c r="C88" s="5"/>
      <c r="D88" s="5"/>
      <c r="E88" s="5"/>
      <c r="F88" s="5"/>
      <c r="G88" s="10"/>
      <c r="H88" s="10"/>
      <c r="I88" s="10"/>
      <c r="J88" s="10"/>
      <c r="K88" s="10"/>
      <c r="L88" s="10"/>
      <c r="M88" s="10"/>
    </row>
    <row r="89" spans="1:13" ht="21" x14ac:dyDescent="0.2">
      <c r="A89" s="31" t="s">
        <v>39</v>
      </c>
      <c r="B89" s="10"/>
      <c r="C89" s="10"/>
      <c r="D89" s="10"/>
      <c r="E89" s="10"/>
      <c r="F89" s="10"/>
      <c r="G89" s="10"/>
      <c r="H89" s="10"/>
      <c r="I89" s="10"/>
      <c r="J89" s="10"/>
      <c r="K89" s="10"/>
      <c r="L89" s="10"/>
      <c r="M89" s="10"/>
    </row>
    <row r="90" spans="1:13" ht="36" customHeight="1" x14ac:dyDescent="0.2">
      <c r="A90" s="61" t="s">
        <v>40</v>
      </c>
      <c r="B90" s="61"/>
      <c r="C90" s="61"/>
      <c r="D90" s="61"/>
      <c r="E90" s="61"/>
      <c r="F90" s="61"/>
      <c r="G90" s="10"/>
      <c r="H90" s="10"/>
      <c r="I90" s="10"/>
      <c r="J90" s="10"/>
      <c r="K90" s="10"/>
      <c r="L90" s="10"/>
      <c r="M90" s="10"/>
    </row>
    <row r="91" spans="1:13" ht="15.75" x14ac:dyDescent="0.2">
      <c r="A91" s="10"/>
      <c r="B91" s="10"/>
      <c r="C91" s="10"/>
      <c r="D91" s="10"/>
      <c r="E91" s="10"/>
      <c r="F91" s="10"/>
      <c r="G91" s="10"/>
      <c r="H91" s="10"/>
      <c r="I91" s="10"/>
      <c r="J91" s="10"/>
      <c r="K91" s="10"/>
      <c r="L91" s="10"/>
      <c r="M91" s="10"/>
    </row>
    <row r="92" spans="1:13" ht="21" x14ac:dyDescent="0.2">
      <c r="A92" s="81" t="s">
        <v>41</v>
      </c>
      <c r="B92" s="81"/>
      <c r="C92" s="22" t="s">
        <v>42</v>
      </c>
      <c r="D92" s="22" t="s">
        <v>43</v>
      </c>
      <c r="E92" s="81" t="s">
        <v>44</v>
      </c>
      <c r="F92" s="81"/>
      <c r="G92" s="10"/>
      <c r="H92" s="10"/>
      <c r="I92" s="10"/>
      <c r="J92" s="10"/>
      <c r="K92" s="10"/>
      <c r="L92" s="10"/>
      <c r="M92" s="10"/>
    </row>
    <row r="93" spans="1:13" ht="18.75" x14ac:dyDescent="0.2">
      <c r="A93" s="20"/>
      <c r="B93" s="20"/>
      <c r="C93" s="20"/>
      <c r="D93" s="20"/>
      <c r="E93" s="20"/>
      <c r="F93" s="20"/>
      <c r="G93" s="10"/>
      <c r="H93" s="10"/>
      <c r="I93" s="10"/>
      <c r="J93" s="10"/>
      <c r="K93" s="10"/>
      <c r="L93" s="10"/>
      <c r="M93" s="10"/>
    </row>
    <row r="94" spans="1:13" ht="18.75" x14ac:dyDescent="0.2">
      <c r="A94" s="72" t="s">
        <v>45</v>
      </c>
      <c r="B94" s="72"/>
      <c r="C94" s="72"/>
      <c r="D94" s="72"/>
      <c r="E94" s="72"/>
      <c r="F94" s="72"/>
      <c r="G94" s="10"/>
      <c r="H94" s="10"/>
      <c r="I94" s="10"/>
      <c r="J94" s="10"/>
      <c r="K94" s="10"/>
      <c r="L94" s="10"/>
      <c r="M94" s="10"/>
    </row>
    <row r="95" spans="1:13" ht="15.75" x14ac:dyDescent="0.2">
      <c r="A95" s="74" t="s">
        <v>87</v>
      </c>
      <c r="B95" s="63"/>
      <c r="C95" s="48">
        <v>5000</v>
      </c>
      <c r="D95" s="49">
        <v>1</v>
      </c>
      <c r="E95" s="73">
        <f t="shared" ref="E95:E104" si="0">C95*D95</f>
        <v>5000</v>
      </c>
      <c r="F95" s="73"/>
      <c r="G95" s="30"/>
      <c r="H95" s="10"/>
      <c r="I95" s="10"/>
      <c r="J95" s="10"/>
      <c r="K95" s="10"/>
      <c r="L95" s="10"/>
      <c r="M95" s="10"/>
    </row>
    <row r="96" spans="1:13" ht="15.75" x14ac:dyDescent="0.2">
      <c r="A96" s="74" t="s">
        <v>88</v>
      </c>
      <c r="B96" s="63"/>
      <c r="C96" s="48">
        <v>5000</v>
      </c>
      <c r="D96" s="49">
        <v>5</v>
      </c>
      <c r="E96" s="64">
        <f t="shared" si="0"/>
        <v>25000</v>
      </c>
      <c r="F96" s="65"/>
      <c r="G96" s="30"/>
      <c r="H96" s="10"/>
      <c r="I96" s="10"/>
      <c r="J96" s="10"/>
      <c r="K96" s="10"/>
      <c r="L96" s="10"/>
      <c r="M96" s="10"/>
    </row>
    <row r="97" spans="1:13" ht="15.75" x14ac:dyDescent="0.2">
      <c r="A97" s="74" t="s">
        <v>93</v>
      </c>
      <c r="B97" s="63"/>
      <c r="C97" s="48">
        <v>2000</v>
      </c>
      <c r="D97" s="49">
        <v>9</v>
      </c>
      <c r="E97" s="64">
        <f t="shared" si="0"/>
        <v>18000</v>
      </c>
      <c r="F97" s="65"/>
      <c r="G97" s="30"/>
      <c r="H97" s="10"/>
      <c r="I97" s="10"/>
      <c r="J97" s="10"/>
      <c r="K97" s="10"/>
      <c r="L97" s="10"/>
      <c r="M97" s="10"/>
    </row>
    <row r="98" spans="1:13" ht="15.75" x14ac:dyDescent="0.2">
      <c r="A98" s="63"/>
      <c r="B98" s="63"/>
      <c r="C98" s="48"/>
      <c r="D98" s="49"/>
      <c r="E98" s="64">
        <f t="shared" si="0"/>
        <v>0</v>
      </c>
      <c r="F98" s="65"/>
      <c r="G98" s="30"/>
      <c r="H98" s="10"/>
      <c r="I98" s="10"/>
      <c r="J98" s="10"/>
      <c r="K98" s="10"/>
      <c r="L98" s="10"/>
      <c r="M98" s="10"/>
    </row>
    <row r="99" spans="1:13" ht="15.75" x14ac:dyDescent="0.2">
      <c r="A99" s="63"/>
      <c r="B99" s="63"/>
      <c r="C99" s="48"/>
      <c r="D99" s="49"/>
      <c r="E99" s="64">
        <f t="shared" si="0"/>
        <v>0</v>
      </c>
      <c r="F99" s="65"/>
      <c r="G99" s="30"/>
      <c r="H99" s="10"/>
      <c r="I99" s="10"/>
      <c r="J99" s="10"/>
      <c r="K99" s="10"/>
      <c r="L99" s="10"/>
      <c r="M99" s="10"/>
    </row>
    <row r="100" spans="1:13" ht="15.75" x14ac:dyDescent="0.2">
      <c r="A100" s="63"/>
      <c r="B100" s="63"/>
      <c r="C100" s="48"/>
      <c r="D100" s="49"/>
      <c r="E100" s="64">
        <f t="shared" si="0"/>
        <v>0</v>
      </c>
      <c r="F100" s="65"/>
      <c r="G100" s="30"/>
      <c r="H100" s="10"/>
      <c r="I100" s="10"/>
      <c r="J100" s="10"/>
      <c r="K100" s="10"/>
      <c r="L100" s="10"/>
      <c r="M100" s="10"/>
    </row>
    <row r="101" spans="1:13" ht="15.75" x14ac:dyDescent="0.2">
      <c r="A101" s="63"/>
      <c r="B101" s="63"/>
      <c r="C101" s="48"/>
      <c r="D101" s="49"/>
      <c r="E101" s="64">
        <f t="shared" si="0"/>
        <v>0</v>
      </c>
      <c r="F101" s="65"/>
      <c r="G101" s="30"/>
      <c r="H101" s="10"/>
      <c r="I101" s="10"/>
      <c r="J101" s="10"/>
      <c r="K101" s="10"/>
      <c r="L101" s="10"/>
      <c r="M101" s="10"/>
    </row>
    <row r="102" spans="1:13" ht="15.75" x14ac:dyDescent="0.2">
      <c r="A102" s="63"/>
      <c r="B102" s="63"/>
      <c r="C102" s="48"/>
      <c r="D102" s="49"/>
      <c r="E102" s="64">
        <f t="shared" si="0"/>
        <v>0</v>
      </c>
      <c r="F102" s="65"/>
      <c r="G102" s="30"/>
      <c r="H102" s="10"/>
      <c r="I102" s="10"/>
      <c r="J102" s="10"/>
      <c r="K102" s="10"/>
      <c r="L102" s="10"/>
      <c r="M102" s="10"/>
    </row>
    <row r="103" spans="1:13" ht="15.75" x14ac:dyDescent="0.2">
      <c r="A103" s="63"/>
      <c r="B103" s="63"/>
      <c r="C103" s="48"/>
      <c r="D103" s="49"/>
      <c r="E103" s="64">
        <f t="shared" si="0"/>
        <v>0</v>
      </c>
      <c r="F103" s="65"/>
      <c r="G103" s="30"/>
      <c r="H103" s="10"/>
      <c r="I103" s="10"/>
      <c r="J103" s="10"/>
      <c r="K103" s="10"/>
      <c r="L103" s="10"/>
      <c r="M103" s="10"/>
    </row>
    <row r="104" spans="1:13" ht="22.5" customHeight="1" thickBot="1" x14ac:dyDescent="0.25">
      <c r="A104" s="63"/>
      <c r="B104" s="63"/>
      <c r="C104" s="48"/>
      <c r="D104" s="49"/>
      <c r="E104" s="75">
        <f t="shared" si="0"/>
        <v>0</v>
      </c>
      <c r="F104" s="76"/>
      <c r="G104" s="30"/>
      <c r="H104" s="10"/>
      <c r="I104" s="10"/>
      <c r="J104" s="10"/>
      <c r="K104" s="10"/>
      <c r="L104" s="10"/>
      <c r="M104" s="10"/>
    </row>
    <row r="105" spans="1:13" ht="16.5" thickBot="1" x14ac:dyDescent="0.25">
      <c r="A105" s="5"/>
      <c r="B105" s="5"/>
      <c r="C105" s="5"/>
      <c r="D105" s="45" t="s">
        <v>61</v>
      </c>
      <c r="E105" s="77">
        <f>SUM(E95:F104)</f>
        <v>48000</v>
      </c>
      <c r="F105" s="78"/>
      <c r="G105" s="17"/>
      <c r="H105" s="10"/>
      <c r="I105" s="10"/>
      <c r="J105" s="10"/>
      <c r="K105" s="10"/>
      <c r="L105" s="10"/>
      <c r="M105" s="10"/>
    </row>
    <row r="106" spans="1:13" ht="15.75" x14ac:dyDescent="0.2">
      <c r="A106" s="10"/>
      <c r="B106" s="10"/>
      <c r="C106" s="10"/>
      <c r="D106" s="23"/>
      <c r="E106" s="3"/>
      <c r="F106" s="3"/>
      <c r="G106" s="10"/>
      <c r="H106" s="10"/>
      <c r="I106" s="10"/>
      <c r="J106" s="10"/>
      <c r="K106" s="10"/>
      <c r="L106" s="10"/>
      <c r="M106" s="10"/>
    </row>
    <row r="107" spans="1:13" ht="18.75" x14ac:dyDescent="0.2">
      <c r="A107" s="72" t="s">
        <v>46</v>
      </c>
      <c r="B107" s="72"/>
      <c r="C107" s="72"/>
      <c r="D107" s="72"/>
      <c r="E107" s="72"/>
      <c r="F107" s="72"/>
      <c r="G107" s="10"/>
      <c r="H107" s="10"/>
      <c r="I107" s="10"/>
      <c r="J107" s="10"/>
      <c r="K107" s="10"/>
      <c r="L107" s="10"/>
      <c r="M107" s="10"/>
    </row>
    <row r="108" spans="1:13" ht="15.75" x14ac:dyDescent="0.2">
      <c r="A108" s="74" t="s">
        <v>92</v>
      </c>
      <c r="B108" s="63"/>
      <c r="C108" s="48">
        <v>50</v>
      </c>
      <c r="D108" s="49">
        <v>18</v>
      </c>
      <c r="E108" s="73">
        <f t="shared" ref="E108:E117" si="1">C108*D108</f>
        <v>900</v>
      </c>
      <c r="F108" s="73"/>
      <c r="G108" s="30"/>
      <c r="H108" s="10"/>
      <c r="I108" s="10"/>
      <c r="J108" s="10"/>
      <c r="K108" s="10"/>
      <c r="L108" s="10"/>
      <c r="M108" s="10"/>
    </row>
    <row r="109" spans="1:13" ht="15.75" x14ac:dyDescent="0.2">
      <c r="A109" s="63"/>
      <c r="B109" s="63"/>
      <c r="C109" s="48"/>
      <c r="D109" s="49"/>
      <c r="E109" s="64">
        <f t="shared" si="1"/>
        <v>0</v>
      </c>
      <c r="F109" s="65"/>
      <c r="G109" s="30"/>
      <c r="H109" s="10"/>
      <c r="I109" s="10"/>
      <c r="J109" s="10"/>
      <c r="K109" s="10"/>
      <c r="L109" s="10"/>
      <c r="M109" s="10"/>
    </row>
    <row r="110" spans="1:13" ht="15.75" x14ac:dyDescent="0.2">
      <c r="A110" s="63"/>
      <c r="B110" s="63"/>
      <c r="C110" s="48"/>
      <c r="D110" s="49"/>
      <c r="E110" s="64">
        <f t="shared" si="1"/>
        <v>0</v>
      </c>
      <c r="F110" s="65"/>
      <c r="G110" s="30"/>
      <c r="H110" s="10"/>
      <c r="I110" s="10"/>
      <c r="J110" s="10"/>
      <c r="K110" s="10"/>
      <c r="L110" s="10"/>
      <c r="M110" s="10"/>
    </row>
    <row r="111" spans="1:13" ht="15.75" x14ac:dyDescent="0.2">
      <c r="A111" s="63"/>
      <c r="B111" s="63"/>
      <c r="C111" s="48"/>
      <c r="D111" s="49"/>
      <c r="E111" s="64">
        <f t="shared" si="1"/>
        <v>0</v>
      </c>
      <c r="F111" s="65"/>
      <c r="G111" s="30"/>
      <c r="H111" s="10"/>
      <c r="I111" s="10"/>
      <c r="J111" s="10"/>
      <c r="K111" s="10"/>
      <c r="L111" s="10"/>
      <c r="M111" s="10"/>
    </row>
    <row r="112" spans="1:13" ht="15.75" x14ac:dyDescent="0.2">
      <c r="A112" s="63"/>
      <c r="B112" s="63"/>
      <c r="C112" s="48"/>
      <c r="D112" s="49"/>
      <c r="E112" s="64">
        <f t="shared" si="1"/>
        <v>0</v>
      </c>
      <c r="F112" s="65"/>
      <c r="G112" s="30"/>
      <c r="H112" s="10"/>
      <c r="I112" s="10"/>
      <c r="J112" s="10"/>
      <c r="K112" s="10"/>
      <c r="L112" s="10"/>
      <c r="M112" s="10"/>
    </row>
    <row r="113" spans="1:13" ht="15.75" x14ac:dyDescent="0.2">
      <c r="A113" s="63"/>
      <c r="B113" s="63"/>
      <c r="C113" s="48"/>
      <c r="D113" s="49"/>
      <c r="E113" s="64">
        <f t="shared" si="1"/>
        <v>0</v>
      </c>
      <c r="F113" s="65"/>
      <c r="G113" s="30"/>
      <c r="H113" s="10"/>
      <c r="I113" s="10"/>
      <c r="J113" s="10"/>
      <c r="K113" s="10"/>
      <c r="L113" s="10"/>
      <c r="M113" s="10"/>
    </row>
    <row r="114" spans="1:13" ht="15.75" x14ac:dyDescent="0.2">
      <c r="A114" s="63"/>
      <c r="B114" s="63"/>
      <c r="C114" s="48"/>
      <c r="D114" s="49"/>
      <c r="E114" s="64">
        <f t="shared" si="1"/>
        <v>0</v>
      </c>
      <c r="F114" s="65"/>
      <c r="G114" s="30"/>
      <c r="H114" s="10"/>
      <c r="I114" s="10"/>
      <c r="J114" s="10"/>
      <c r="K114" s="10"/>
      <c r="L114" s="10"/>
      <c r="M114" s="10"/>
    </row>
    <row r="115" spans="1:13" ht="15.75" x14ac:dyDescent="0.2">
      <c r="A115" s="63"/>
      <c r="B115" s="63"/>
      <c r="C115" s="48"/>
      <c r="D115" s="49"/>
      <c r="E115" s="64">
        <f t="shared" si="1"/>
        <v>0</v>
      </c>
      <c r="F115" s="65"/>
      <c r="G115" s="30"/>
      <c r="H115" s="10"/>
      <c r="I115" s="10"/>
      <c r="J115" s="10"/>
      <c r="K115" s="10"/>
      <c r="L115" s="10"/>
      <c r="M115" s="10"/>
    </row>
    <row r="116" spans="1:13" ht="15.75" x14ac:dyDescent="0.2">
      <c r="A116" s="63"/>
      <c r="B116" s="63"/>
      <c r="C116" s="48"/>
      <c r="D116" s="49"/>
      <c r="E116" s="64">
        <f t="shared" si="1"/>
        <v>0</v>
      </c>
      <c r="F116" s="65"/>
      <c r="G116" s="30"/>
      <c r="H116" s="10"/>
      <c r="I116" s="10"/>
      <c r="J116" s="10"/>
      <c r="K116" s="10"/>
      <c r="L116" s="10"/>
      <c r="M116" s="10"/>
    </row>
    <row r="117" spans="1:13" ht="22.5" customHeight="1" x14ac:dyDescent="0.2">
      <c r="A117" s="63"/>
      <c r="B117" s="63"/>
      <c r="C117" s="48"/>
      <c r="D117" s="49"/>
      <c r="E117" s="64">
        <f t="shared" si="1"/>
        <v>0</v>
      </c>
      <c r="F117" s="65"/>
      <c r="G117" s="30"/>
      <c r="H117" s="10"/>
      <c r="I117" s="10"/>
      <c r="J117" s="10"/>
      <c r="K117" s="10"/>
      <c r="L117" s="10"/>
      <c r="M117" s="10"/>
    </row>
    <row r="118" spans="1:13" ht="22.5" customHeight="1" thickBot="1" x14ac:dyDescent="0.25">
      <c r="A118" s="2"/>
      <c r="B118" s="2"/>
      <c r="C118" s="12"/>
      <c r="D118" s="45" t="s">
        <v>61</v>
      </c>
      <c r="E118" s="66">
        <f>SUM(E108:F117)</f>
        <v>900</v>
      </c>
      <c r="F118" s="67"/>
      <c r="G118" s="17"/>
      <c r="H118" s="10"/>
      <c r="I118" s="10"/>
      <c r="J118" s="10"/>
      <c r="K118" s="10"/>
      <c r="L118" s="10"/>
      <c r="M118" s="10"/>
    </row>
    <row r="119" spans="1:13" ht="22.5" customHeight="1" x14ac:dyDescent="0.2">
      <c r="A119" s="18"/>
      <c r="B119" s="18"/>
      <c r="C119" s="7"/>
      <c r="D119" s="23"/>
      <c r="E119" s="3"/>
      <c r="F119" s="3"/>
      <c r="G119" s="10"/>
      <c r="H119" s="10"/>
      <c r="I119" s="10"/>
      <c r="J119" s="10"/>
      <c r="K119" s="10"/>
      <c r="L119" s="10"/>
      <c r="M119" s="10"/>
    </row>
    <row r="120" spans="1:13" ht="18.75" x14ac:dyDescent="0.2">
      <c r="A120" s="72" t="s">
        <v>47</v>
      </c>
      <c r="B120" s="72"/>
      <c r="C120" s="72"/>
      <c r="D120" s="72"/>
      <c r="E120" s="72"/>
      <c r="F120" s="72"/>
      <c r="G120" s="10"/>
      <c r="H120" s="10"/>
      <c r="I120" s="10"/>
      <c r="J120" s="10"/>
      <c r="K120" s="10"/>
      <c r="L120" s="10"/>
      <c r="M120" s="10"/>
    </row>
    <row r="121" spans="1:13" ht="15.75" x14ac:dyDescent="0.2">
      <c r="A121" s="74" t="s">
        <v>89</v>
      </c>
      <c r="B121" s="63"/>
      <c r="C121" s="48">
        <v>5000</v>
      </c>
      <c r="D121" s="49">
        <v>1</v>
      </c>
      <c r="E121" s="73">
        <f t="shared" ref="E121:E130" si="2">C121*D121</f>
        <v>5000</v>
      </c>
      <c r="F121" s="73"/>
      <c r="G121" s="30"/>
      <c r="H121" s="10"/>
      <c r="I121" s="10"/>
      <c r="J121" s="10"/>
      <c r="K121" s="10"/>
      <c r="L121" s="10"/>
      <c r="M121" s="10"/>
    </row>
    <row r="122" spans="1:13" ht="15.75" x14ac:dyDescent="0.2">
      <c r="A122" s="74" t="s">
        <v>90</v>
      </c>
      <c r="B122" s="63"/>
      <c r="C122" s="48">
        <v>5000</v>
      </c>
      <c r="D122" s="49">
        <v>1</v>
      </c>
      <c r="E122" s="64">
        <f t="shared" si="2"/>
        <v>5000</v>
      </c>
      <c r="F122" s="65"/>
      <c r="G122" s="30"/>
      <c r="H122" s="10"/>
      <c r="I122" s="10"/>
      <c r="J122" s="10"/>
      <c r="K122" s="10"/>
      <c r="L122" s="10"/>
      <c r="M122" s="10"/>
    </row>
    <row r="123" spans="1:13" ht="15.75" x14ac:dyDescent="0.2">
      <c r="A123" s="74" t="s">
        <v>91</v>
      </c>
      <c r="B123" s="63"/>
      <c r="C123" s="48">
        <v>4000</v>
      </c>
      <c r="D123" s="49">
        <v>1</v>
      </c>
      <c r="E123" s="64">
        <f t="shared" si="2"/>
        <v>4000</v>
      </c>
      <c r="F123" s="65"/>
      <c r="G123" s="30"/>
      <c r="H123" s="10"/>
      <c r="I123" s="10"/>
      <c r="J123" s="10"/>
      <c r="K123" s="10"/>
      <c r="L123" s="10"/>
      <c r="M123" s="10"/>
    </row>
    <row r="124" spans="1:13" ht="15.75" x14ac:dyDescent="0.2">
      <c r="A124" s="63"/>
      <c r="B124" s="63"/>
      <c r="C124" s="48"/>
      <c r="D124" s="49"/>
      <c r="E124" s="64">
        <f t="shared" si="2"/>
        <v>0</v>
      </c>
      <c r="F124" s="65"/>
      <c r="G124" s="30"/>
      <c r="H124" s="10"/>
      <c r="I124" s="10"/>
      <c r="J124" s="10"/>
      <c r="K124" s="10"/>
      <c r="L124" s="10"/>
      <c r="M124" s="10"/>
    </row>
    <row r="125" spans="1:13" ht="15.75" x14ac:dyDescent="0.2">
      <c r="A125" s="63"/>
      <c r="B125" s="63"/>
      <c r="C125" s="48"/>
      <c r="D125" s="49"/>
      <c r="E125" s="64">
        <f t="shared" si="2"/>
        <v>0</v>
      </c>
      <c r="F125" s="65"/>
      <c r="G125" s="30"/>
      <c r="H125" s="10"/>
      <c r="I125" s="10"/>
      <c r="J125" s="10"/>
      <c r="K125" s="10"/>
      <c r="L125" s="10"/>
      <c r="M125" s="10"/>
    </row>
    <row r="126" spans="1:13" ht="15.75" x14ac:dyDescent="0.2">
      <c r="A126" s="63"/>
      <c r="B126" s="63"/>
      <c r="C126" s="48"/>
      <c r="D126" s="49"/>
      <c r="E126" s="64">
        <f t="shared" si="2"/>
        <v>0</v>
      </c>
      <c r="F126" s="65"/>
      <c r="G126" s="30"/>
      <c r="H126" s="10"/>
      <c r="I126" s="10"/>
      <c r="J126" s="10"/>
      <c r="K126" s="10"/>
      <c r="L126" s="10"/>
      <c r="M126" s="10"/>
    </row>
    <row r="127" spans="1:13" ht="15.75" x14ac:dyDescent="0.2">
      <c r="A127" s="63"/>
      <c r="B127" s="63"/>
      <c r="C127" s="48"/>
      <c r="D127" s="49"/>
      <c r="E127" s="64">
        <f t="shared" si="2"/>
        <v>0</v>
      </c>
      <c r="F127" s="65"/>
      <c r="G127" s="30"/>
      <c r="H127" s="10"/>
      <c r="I127" s="10"/>
      <c r="J127" s="10"/>
      <c r="K127" s="10"/>
      <c r="L127" s="10"/>
      <c r="M127" s="10"/>
    </row>
    <row r="128" spans="1:13" ht="15.75" x14ac:dyDescent="0.2">
      <c r="A128" s="63"/>
      <c r="B128" s="63"/>
      <c r="C128" s="48"/>
      <c r="D128" s="49"/>
      <c r="E128" s="64">
        <f t="shared" si="2"/>
        <v>0</v>
      </c>
      <c r="F128" s="65"/>
      <c r="G128" s="30"/>
      <c r="H128" s="10"/>
      <c r="I128" s="10"/>
      <c r="J128" s="10"/>
      <c r="K128" s="10"/>
      <c r="L128" s="10"/>
      <c r="M128" s="10"/>
    </row>
    <row r="129" spans="1:13" ht="15.75" x14ac:dyDescent="0.2">
      <c r="A129" s="63"/>
      <c r="B129" s="63"/>
      <c r="C129" s="48"/>
      <c r="D129" s="49"/>
      <c r="E129" s="64">
        <f t="shared" si="2"/>
        <v>0</v>
      </c>
      <c r="F129" s="65"/>
      <c r="G129" s="30"/>
      <c r="H129" s="10"/>
      <c r="I129" s="10"/>
      <c r="J129" s="10"/>
      <c r="K129" s="10"/>
      <c r="L129" s="10"/>
      <c r="M129" s="10"/>
    </row>
    <row r="130" spans="1:13" ht="22.5" customHeight="1" x14ac:dyDescent="0.2">
      <c r="A130" s="63"/>
      <c r="B130" s="63"/>
      <c r="C130" s="48"/>
      <c r="D130" s="49"/>
      <c r="E130" s="64">
        <f t="shared" si="2"/>
        <v>0</v>
      </c>
      <c r="F130" s="65"/>
      <c r="G130" s="30"/>
      <c r="H130" s="10"/>
      <c r="I130" s="10"/>
      <c r="J130" s="10"/>
      <c r="K130" s="10"/>
      <c r="L130" s="10"/>
      <c r="M130" s="10"/>
    </row>
    <row r="131" spans="1:13" ht="22.5" customHeight="1" thickBot="1" x14ac:dyDescent="0.25">
      <c r="A131" s="2"/>
      <c r="B131" s="2"/>
      <c r="C131" s="12"/>
      <c r="D131" s="45" t="s">
        <v>61</v>
      </c>
      <c r="E131" s="66">
        <f>SUM(E121:F130)</f>
        <v>14000</v>
      </c>
      <c r="F131" s="67"/>
      <c r="G131" s="17"/>
      <c r="H131" s="10"/>
      <c r="I131" s="10"/>
      <c r="J131" s="10"/>
      <c r="K131" s="10"/>
      <c r="L131" s="10"/>
      <c r="M131" s="10"/>
    </row>
    <row r="132" spans="1:13" ht="22.5" customHeight="1" x14ac:dyDescent="0.2">
      <c r="A132" s="18"/>
      <c r="B132" s="18"/>
      <c r="C132" s="7"/>
      <c r="D132" s="23"/>
      <c r="E132" s="3"/>
      <c r="F132" s="3"/>
      <c r="G132" s="10"/>
      <c r="H132" s="10"/>
      <c r="I132" s="10"/>
      <c r="J132" s="10"/>
      <c r="K132" s="10"/>
      <c r="L132" s="10"/>
      <c r="M132" s="10"/>
    </row>
    <row r="133" spans="1:13" ht="18.75" x14ac:dyDescent="0.2">
      <c r="A133" s="72" t="s">
        <v>48</v>
      </c>
      <c r="B133" s="72"/>
      <c r="C133" s="72"/>
      <c r="D133" s="72"/>
      <c r="E133" s="72"/>
      <c r="F133" s="72"/>
      <c r="G133" s="10"/>
      <c r="H133" s="10"/>
      <c r="I133" s="10"/>
      <c r="J133" s="10"/>
      <c r="K133" s="10"/>
      <c r="L133" s="10"/>
      <c r="M133" s="10"/>
    </row>
    <row r="134" spans="1:13" ht="15.75" x14ac:dyDescent="0.2">
      <c r="A134" s="63"/>
      <c r="B134" s="63"/>
      <c r="C134" s="48"/>
      <c r="D134" s="49"/>
      <c r="E134" s="73">
        <f t="shared" ref="E134:E143" si="3">C134*D134</f>
        <v>0</v>
      </c>
      <c r="F134" s="73"/>
      <c r="G134" s="30"/>
      <c r="H134" s="10"/>
      <c r="I134" s="10"/>
      <c r="J134" s="10"/>
      <c r="K134" s="10"/>
      <c r="L134" s="10"/>
      <c r="M134" s="10"/>
    </row>
    <row r="135" spans="1:13" ht="15.75" x14ac:dyDescent="0.2">
      <c r="A135" s="63"/>
      <c r="B135" s="63"/>
      <c r="C135" s="48"/>
      <c r="D135" s="49"/>
      <c r="E135" s="64">
        <f t="shared" si="3"/>
        <v>0</v>
      </c>
      <c r="F135" s="65"/>
      <c r="G135" s="30"/>
      <c r="H135" s="10"/>
      <c r="I135" s="10"/>
      <c r="J135" s="10"/>
      <c r="K135" s="10"/>
      <c r="L135" s="10"/>
      <c r="M135" s="10"/>
    </row>
    <row r="136" spans="1:13" ht="15.75" x14ac:dyDescent="0.2">
      <c r="A136" s="63"/>
      <c r="B136" s="63"/>
      <c r="C136" s="48"/>
      <c r="D136" s="49"/>
      <c r="E136" s="64">
        <f t="shared" si="3"/>
        <v>0</v>
      </c>
      <c r="F136" s="65"/>
      <c r="G136" s="30"/>
      <c r="H136" s="10"/>
      <c r="I136" s="10"/>
      <c r="J136" s="10"/>
      <c r="K136" s="10"/>
      <c r="L136" s="10"/>
      <c r="M136" s="10"/>
    </row>
    <row r="137" spans="1:13" ht="15.75" x14ac:dyDescent="0.2">
      <c r="A137" s="63"/>
      <c r="B137" s="63"/>
      <c r="C137" s="48"/>
      <c r="D137" s="49"/>
      <c r="E137" s="64">
        <f t="shared" si="3"/>
        <v>0</v>
      </c>
      <c r="F137" s="65"/>
      <c r="G137" s="30"/>
      <c r="H137" s="10"/>
      <c r="I137" s="10"/>
      <c r="J137" s="10"/>
      <c r="K137" s="10"/>
      <c r="L137" s="10"/>
      <c r="M137" s="10"/>
    </row>
    <row r="138" spans="1:13" ht="15.75" x14ac:dyDescent="0.2">
      <c r="A138" s="63"/>
      <c r="B138" s="63"/>
      <c r="C138" s="48"/>
      <c r="D138" s="49"/>
      <c r="E138" s="64">
        <f t="shared" si="3"/>
        <v>0</v>
      </c>
      <c r="F138" s="65"/>
      <c r="G138" s="30"/>
      <c r="H138" s="10"/>
      <c r="I138" s="10"/>
      <c r="J138" s="10"/>
      <c r="K138" s="10"/>
      <c r="L138" s="10"/>
      <c r="M138" s="10"/>
    </row>
    <row r="139" spans="1:13" ht="15.75" x14ac:dyDescent="0.2">
      <c r="A139" s="63"/>
      <c r="B139" s="63"/>
      <c r="C139" s="48"/>
      <c r="D139" s="49"/>
      <c r="E139" s="64">
        <f t="shared" si="3"/>
        <v>0</v>
      </c>
      <c r="F139" s="65"/>
      <c r="G139" s="30"/>
      <c r="H139" s="10"/>
      <c r="I139" s="10"/>
      <c r="J139" s="10"/>
      <c r="K139" s="10"/>
      <c r="L139" s="10"/>
      <c r="M139" s="10"/>
    </row>
    <row r="140" spans="1:13" ht="15.75" x14ac:dyDescent="0.2">
      <c r="A140" s="63"/>
      <c r="B140" s="63"/>
      <c r="C140" s="48"/>
      <c r="D140" s="49"/>
      <c r="E140" s="64">
        <f t="shared" si="3"/>
        <v>0</v>
      </c>
      <c r="F140" s="65"/>
      <c r="G140" s="30"/>
      <c r="H140" s="10"/>
      <c r="I140" s="10"/>
      <c r="J140" s="10"/>
      <c r="K140" s="10"/>
      <c r="L140" s="10"/>
      <c r="M140" s="10"/>
    </row>
    <row r="141" spans="1:13" ht="15.75" x14ac:dyDescent="0.2">
      <c r="A141" s="63"/>
      <c r="B141" s="63"/>
      <c r="C141" s="48"/>
      <c r="D141" s="49"/>
      <c r="E141" s="64">
        <f t="shared" si="3"/>
        <v>0</v>
      </c>
      <c r="F141" s="65"/>
      <c r="G141" s="30"/>
      <c r="H141" s="10"/>
      <c r="I141" s="10"/>
      <c r="J141" s="10"/>
      <c r="K141" s="10"/>
      <c r="L141" s="10"/>
      <c r="M141" s="10"/>
    </row>
    <row r="142" spans="1:13" ht="15.75" x14ac:dyDescent="0.2">
      <c r="A142" s="63"/>
      <c r="B142" s="63"/>
      <c r="C142" s="48"/>
      <c r="D142" s="49"/>
      <c r="E142" s="64">
        <f t="shared" si="3"/>
        <v>0</v>
      </c>
      <c r="F142" s="65"/>
      <c r="G142" s="30"/>
      <c r="H142" s="10"/>
      <c r="I142" s="10"/>
      <c r="J142" s="10"/>
      <c r="K142" s="10"/>
      <c r="L142" s="10"/>
      <c r="M142" s="10"/>
    </row>
    <row r="143" spans="1:13" ht="22.5" customHeight="1" x14ac:dyDescent="0.2">
      <c r="A143" s="63"/>
      <c r="B143" s="63"/>
      <c r="C143" s="48"/>
      <c r="D143" s="49"/>
      <c r="E143" s="64">
        <f t="shared" si="3"/>
        <v>0</v>
      </c>
      <c r="F143" s="65"/>
      <c r="G143" s="30"/>
      <c r="H143" s="10"/>
      <c r="I143" s="10"/>
      <c r="J143" s="10"/>
      <c r="K143" s="10"/>
      <c r="L143" s="10"/>
      <c r="M143" s="10"/>
    </row>
    <row r="144" spans="1:13" ht="22.5" customHeight="1" thickBot="1" x14ac:dyDescent="0.25">
      <c r="A144" s="2"/>
      <c r="B144" s="2"/>
      <c r="C144" s="12"/>
      <c r="D144" s="45" t="s">
        <v>61</v>
      </c>
      <c r="E144" s="66">
        <f>SUM(E134:F143)</f>
        <v>0</v>
      </c>
      <c r="F144" s="67"/>
      <c r="G144" s="17"/>
      <c r="H144" s="10"/>
      <c r="I144" s="10"/>
      <c r="J144" s="10"/>
      <c r="K144" s="10"/>
      <c r="L144" s="10"/>
      <c r="M144" s="10"/>
    </row>
    <row r="145" spans="1:13" ht="22.5" customHeight="1" x14ac:dyDescent="0.2">
      <c r="A145" s="18"/>
      <c r="B145" s="18"/>
      <c r="C145" s="7"/>
      <c r="D145" s="23"/>
      <c r="E145" s="3"/>
      <c r="F145" s="3"/>
      <c r="G145" s="10"/>
      <c r="H145" s="10"/>
      <c r="I145" s="10"/>
      <c r="J145" s="10"/>
      <c r="K145" s="10"/>
      <c r="L145" s="10"/>
      <c r="M145" s="10"/>
    </row>
    <row r="146" spans="1:13" ht="18.75" x14ac:dyDescent="0.2">
      <c r="A146" s="72" t="s">
        <v>49</v>
      </c>
      <c r="B146" s="72"/>
      <c r="C146" s="72"/>
      <c r="D146" s="72"/>
      <c r="E146" s="72"/>
      <c r="F146" s="72"/>
      <c r="G146" s="10"/>
      <c r="H146" s="10"/>
      <c r="I146" s="10"/>
      <c r="J146" s="10"/>
      <c r="K146" s="10"/>
      <c r="L146" s="10"/>
      <c r="M146" s="10"/>
    </row>
    <row r="147" spans="1:13" ht="15.75" x14ac:dyDescent="0.2">
      <c r="A147" s="63"/>
      <c r="B147" s="63"/>
      <c r="C147" s="48"/>
      <c r="D147" s="49"/>
      <c r="E147" s="73">
        <f t="shared" ref="E147:E156" si="4">C147*D147</f>
        <v>0</v>
      </c>
      <c r="F147" s="73"/>
      <c r="G147" s="30"/>
      <c r="H147" s="10"/>
      <c r="I147" s="10"/>
      <c r="J147" s="10"/>
      <c r="K147" s="10"/>
      <c r="L147" s="10"/>
      <c r="M147" s="10"/>
    </row>
    <row r="148" spans="1:13" ht="15.75" x14ac:dyDescent="0.2">
      <c r="A148" s="63"/>
      <c r="B148" s="63"/>
      <c r="C148" s="48"/>
      <c r="D148" s="49"/>
      <c r="E148" s="64">
        <f t="shared" si="4"/>
        <v>0</v>
      </c>
      <c r="F148" s="65"/>
      <c r="G148" s="30"/>
      <c r="H148" s="10"/>
      <c r="I148" s="10"/>
      <c r="J148" s="10"/>
      <c r="K148" s="10"/>
      <c r="L148" s="10"/>
      <c r="M148" s="10"/>
    </row>
    <row r="149" spans="1:13" ht="15.75" x14ac:dyDescent="0.2">
      <c r="A149" s="63"/>
      <c r="B149" s="63"/>
      <c r="C149" s="48"/>
      <c r="D149" s="49"/>
      <c r="E149" s="64">
        <f t="shared" si="4"/>
        <v>0</v>
      </c>
      <c r="F149" s="65"/>
      <c r="G149" s="30"/>
      <c r="H149" s="10"/>
      <c r="I149" s="10"/>
      <c r="J149" s="10"/>
      <c r="K149" s="10"/>
      <c r="L149" s="10"/>
      <c r="M149" s="10"/>
    </row>
    <row r="150" spans="1:13" ht="15.75" x14ac:dyDescent="0.2">
      <c r="A150" s="63"/>
      <c r="B150" s="63"/>
      <c r="C150" s="48"/>
      <c r="D150" s="49"/>
      <c r="E150" s="64">
        <f t="shared" si="4"/>
        <v>0</v>
      </c>
      <c r="F150" s="65"/>
      <c r="G150" s="30"/>
      <c r="H150" s="10"/>
      <c r="I150" s="10"/>
      <c r="J150" s="10"/>
      <c r="K150" s="10"/>
      <c r="L150" s="10"/>
      <c r="M150" s="10"/>
    </row>
    <row r="151" spans="1:13" ht="15.75" x14ac:dyDescent="0.2">
      <c r="A151" s="63"/>
      <c r="B151" s="63"/>
      <c r="C151" s="48"/>
      <c r="D151" s="49"/>
      <c r="E151" s="64">
        <f t="shared" si="4"/>
        <v>0</v>
      </c>
      <c r="F151" s="65"/>
      <c r="G151" s="30"/>
      <c r="H151" s="10"/>
      <c r="I151" s="10"/>
      <c r="J151" s="10"/>
      <c r="K151" s="10"/>
      <c r="L151" s="10"/>
      <c r="M151" s="10"/>
    </row>
    <row r="152" spans="1:13" ht="15.75" x14ac:dyDescent="0.2">
      <c r="A152" s="63"/>
      <c r="B152" s="63"/>
      <c r="C152" s="48"/>
      <c r="D152" s="49"/>
      <c r="E152" s="64">
        <f t="shared" si="4"/>
        <v>0</v>
      </c>
      <c r="F152" s="65"/>
      <c r="G152" s="30"/>
      <c r="H152" s="10"/>
      <c r="I152" s="10"/>
      <c r="J152" s="10"/>
      <c r="K152" s="10"/>
      <c r="L152" s="10"/>
      <c r="M152" s="10"/>
    </row>
    <row r="153" spans="1:13" ht="15.75" x14ac:dyDescent="0.2">
      <c r="A153" s="63"/>
      <c r="B153" s="63"/>
      <c r="C153" s="48"/>
      <c r="D153" s="49"/>
      <c r="E153" s="64">
        <f t="shared" si="4"/>
        <v>0</v>
      </c>
      <c r="F153" s="65"/>
      <c r="G153" s="30"/>
      <c r="H153" s="10"/>
      <c r="I153" s="10"/>
      <c r="J153" s="10"/>
      <c r="K153" s="10"/>
      <c r="L153" s="10"/>
      <c r="M153" s="10"/>
    </row>
    <row r="154" spans="1:13" ht="15.75" x14ac:dyDescent="0.2">
      <c r="A154" s="63"/>
      <c r="B154" s="63"/>
      <c r="C154" s="48"/>
      <c r="D154" s="49"/>
      <c r="E154" s="64">
        <f t="shared" si="4"/>
        <v>0</v>
      </c>
      <c r="F154" s="65"/>
      <c r="G154" s="30"/>
      <c r="H154" s="10"/>
      <c r="I154" s="10"/>
      <c r="J154" s="10"/>
      <c r="K154" s="10"/>
      <c r="L154" s="10"/>
      <c r="M154" s="10"/>
    </row>
    <row r="155" spans="1:13" ht="15.75" x14ac:dyDescent="0.2">
      <c r="A155" s="63"/>
      <c r="B155" s="63"/>
      <c r="C155" s="48"/>
      <c r="D155" s="49"/>
      <c r="E155" s="64">
        <f t="shared" si="4"/>
        <v>0</v>
      </c>
      <c r="F155" s="65"/>
      <c r="G155" s="30"/>
      <c r="H155" s="10"/>
      <c r="I155" s="10"/>
      <c r="J155" s="10"/>
      <c r="K155" s="10"/>
      <c r="L155" s="10"/>
      <c r="M155" s="10"/>
    </row>
    <row r="156" spans="1:13" ht="22.5" customHeight="1" x14ac:dyDescent="0.2">
      <c r="A156" s="63"/>
      <c r="B156" s="63"/>
      <c r="C156" s="48"/>
      <c r="D156" s="49"/>
      <c r="E156" s="64">
        <f t="shared" si="4"/>
        <v>0</v>
      </c>
      <c r="F156" s="65"/>
      <c r="G156" s="30"/>
      <c r="H156" s="10"/>
      <c r="I156" s="10"/>
      <c r="J156" s="10"/>
      <c r="K156" s="10"/>
      <c r="L156" s="10"/>
      <c r="M156" s="10"/>
    </row>
    <row r="157" spans="1:13" ht="22.5" customHeight="1" thickBot="1" x14ac:dyDescent="0.25">
      <c r="A157" s="2"/>
      <c r="B157" s="2"/>
      <c r="C157" s="12"/>
      <c r="D157" s="45" t="s">
        <v>61</v>
      </c>
      <c r="E157" s="66">
        <f>SUM(E147:F156)</f>
        <v>0</v>
      </c>
      <c r="F157" s="67"/>
      <c r="G157" s="17"/>
      <c r="H157" s="10"/>
      <c r="I157" s="10"/>
      <c r="J157" s="10"/>
      <c r="K157" s="10"/>
      <c r="L157" s="10"/>
      <c r="M157" s="10"/>
    </row>
    <row r="158" spans="1:13" ht="22.5" customHeight="1" thickBot="1" x14ac:dyDescent="0.25">
      <c r="A158" s="18"/>
      <c r="B158" s="18"/>
      <c r="C158" s="7"/>
      <c r="D158" s="10"/>
      <c r="E158" s="13"/>
      <c r="F158" s="13"/>
      <c r="G158" s="10"/>
      <c r="H158" s="10"/>
      <c r="I158" s="10"/>
      <c r="J158" s="10"/>
      <c r="K158" s="10"/>
      <c r="L158" s="10"/>
      <c r="M158" s="10"/>
    </row>
    <row r="159" spans="1:13" ht="22.5" customHeight="1" thickBot="1" x14ac:dyDescent="0.25">
      <c r="A159" s="18"/>
      <c r="B159" s="18"/>
      <c r="C159" s="7"/>
      <c r="D159" s="11" t="s">
        <v>50</v>
      </c>
      <c r="E159" s="68">
        <f>SUM(E157,E144,E131,E118,E105,)</f>
        <v>62900</v>
      </c>
      <c r="F159" s="69"/>
      <c r="G159" s="17"/>
      <c r="H159" s="10"/>
      <c r="I159" s="10"/>
      <c r="J159" s="10"/>
      <c r="K159" s="10"/>
      <c r="L159" s="10"/>
      <c r="M159" s="10"/>
    </row>
    <row r="160" spans="1:13" ht="22.5" customHeight="1" x14ac:dyDescent="0.2">
      <c r="A160" s="18"/>
      <c r="B160" s="18"/>
      <c r="C160" s="7"/>
      <c r="D160" s="10"/>
      <c r="E160" s="3"/>
      <c r="F160" s="3"/>
      <c r="G160" s="10"/>
      <c r="H160" s="10"/>
      <c r="I160" s="10"/>
      <c r="J160" s="10"/>
      <c r="K160" s="10"/>
      <c r="L160" s="10"/>
      <c r="M160" s="10"/>
    </row>
    <row r="161" spans="1:13" ht="47.1" customHeight="1" thickBot="1" x14ac:dyDescent="0.3">
      <c r="A161" s="70" t="s">
        <v>51</v>
      </c>
      <c r="B161" s="70"/>
      <c r="C161" s="70"/>
      <c r="D161" s="70"/>
      <c r="E161" s="70"/>
      <c r="F161" s="70"/>
      <c r="G161" s="10"/>
      <c r="H161" s="10"/>
      <c r="I161" s="10"/>
      <c r="J161" s="10"/>
      <c r="K161" s="10"/>
      <c r="L161" s="10"/>
      <c r="M161" s="10"/>
    </row>
    <row r="162" spans="1:13" ht="144" customHeight="1" thickBot="1" x14ac:dyDescent="0.25">
      <c r="A162" s="71" t="s">
        <v>81</v>
      </c>
      <c r="B162" s="54"/>
      <c r="C162" s="54"/>
      <c r="D162" s="54"/>
      <c r="E162" s="54"/>
      <c r="F162" s="55"/>
      <c r="G162" s="17"/>
      <c r="H162" s="10"/>
      <c r="I162" s="10"/>
      <c r="J162" s="10"/>
      <c r="K162" s="10"/>
      <c r="L162" s="10"/>
      <c r="M162" s="10"/>
    </row>
    <row r="163" spans="1:13" ht="15.75" x14ac:dyDescent="0.2">
      <c r="A163" s="32"/>
      <c r="B163" s="32"/>
      <c r="C163" s="32"/>
      <c r="D163" s="32"/>
      <c r="E163" s="32"/>
      <c r="F163" s="32"/>
      <c r="G163" s="10"/>
      <c r="H163" s="10"/>
      <c r="I163" s="10"/>
      <c r="J163" s="10"/>
      <c r="K163" s="10"/>
      <c r="L163" s="10"/>
      <c r="M163" s="10"/>
    </row>
    <row r="164" spans="1:13" ht="30.75" customHeight="1" thickBot="1" x14ac:dyDescent="0.3">
      <c r="A164" s="70" t="s">
        <v>52</v>
      </c>
      <c r="B164" s="70"/>
      <c r="C164" s="70"/>
      <c r="D164" s="70"/>
      <c r="E164" s="70"/>
      <c r="F164" s="70"/>
      <c r="G164" s="10"/>
      <c r="H164" s="10"/>
      <c r="I164" s="10"/>
      <c r="J164" s="10"/>
      <c r="K164" s="10"/>
      <c r="L164" s="10"/>
      <c r="M164" s="10"/>
    </row>
    <row r="165" spans="1:13" ht="144" customHeight="1" thickBot="1" x14ac:dyDescent="0.25">
      <c r="A165" s="71" t="s">
        <v>95</v>
      </c>
      <c r="B165" s="54"/>
      <c r="C165" s="54"/>
      <c r="D165" s="54"/>
      <c r="E165" s="54"/>
      <c r="F165" s="55"/>
      <c r="G165" s="17"/>
      <c r="H165" s="10"/>
      <c r="I165" s="10"/>
      <c r="J165" s="10"/>
      <c r="K165" s="10"/>
      <c r="L165" s="10"/>
      <c r="M165" s="10"/>
    </row>
    <row r="166" spans="1:13" ht="15.75" x14ac:dyDescent="0.2">
      <c r="A166" s="32"/>
      <c r="B166" s="32"/>
      <c r="C166" s="32"/>
      <c r="D166" s="32"/>
      <c r="E166" s="32"/>
      <c r="F166" s="32"/>
      <c r="G166" s="10"/>
      <c r="H166" s="10"/>
      <c r="I166" s="10"/>
      <c r="J166" s="10"/>
      <c r="K166" s="10"/>
      <c r="L166" s="10"/>
      <c r="M166" s="10"/>
    </row>
    <row r="167" spans="1:13" ht="15.75" x14ac:dyDescent="0.2">
      <c r="A167" s="10"/>
      <c r="B167" s="10"/>
      <c r="C167" s="10"/>
      <c r="D167" s="10"/>
      <c r="E167" s="10"/>
      <c r="F167" s="10"/>
      <c r="G167" s="10"/>
      <c r="H167" s="10"/>
      <c r="I167" s="10"/>
      <c r="J167" s="10"/>
      <c r="K167" s="10"/>
      <c r="L167" s="10"/>
      <c r="M167" s="10"/>
    </row>
    <row r="168" spans="1:13" ht="26.25" x14ac:dyDescent="0.2">
      <c r="A168" s="39" t="s">
        <v>53</v>
      </c>
      <c r="B168" s="39"/>
      <c r="C168" s="39"/>
      <c r="D168" s="39"/>
      <c r="E168" s="39"/>
      <c r="F168" s="39"/>
      <c r="G168" s="43"/>
      <c r="H168" s="10"/>
      <c r="I168" s="10"/>
      <c r="J168" s="10"/>
      <c r="K168" s="10"/>
      <c r="L168" s="10"/>
      <c r="M168" s="10"/>
    </row>
    <row r="169" spans="1:13" ht="15.75" x14ac:dyDescent="0.2">
      <c r="A169" s="38"/>
      <c r="B169" s="38"/>
      <c r="C169" s="38"/>
      <c r="D169" s="38"/>
      <c r="E169" s="38"/>
      <c r="F169" s="38"/>
      <c r="G169" s="10"/>
      <c r="H169" s="10"/>
      <c r="I169" s="10"/>
      <c r="J169" s="10"/>
      <c r="K169" s="10"/>
      <c r="L169" s="10"/>
      <c r="M169" s="10"/>
    </row>
    <row r="170" spans="1:13" ht="45.95" customHeight="1" thickBot="1" x14ac:dyDescent="0.3">
      <c r="A170" s="57" t="s">
        <v>54</v>
      </c>
      <c r="B170" s="57"/>
      <c r="C170" s="57"/>
      <c r="D170" s="57"/>
      <c r="E170" s="57"/>
      <c r="F170" s="57"/>
      <c r="G170" s="10"/>
      <c r="H170" s="10"/>
      <c r="I170" s="10"/>
      <c r="J170" s="10"/>
      <c r="K170" s="10"/>
      <c r="L170" s="10"/>
      <c r="M170" s="10"/>
    </row>
    <row r="171" spans="1:13" ht="144" customHeight="1" thickBot="1" x14ac:dyDescent="0.25">
      <c r="A171" s="53" t="s">
        <v>96</v>
      </c>
      <c r="B171" s="54"/>
      <c r="C171" s="54"/>
      <c r="D171" s="54"/>
      <c r="E171" s="54"/>
      <c r="F171" s="55"/>
      <c r="G171" s="17"/>
      <c r="H171" s="10"/>
      <c r="I171" s="10"/>
      <c r="J171" s="10"/>
      <c r="K171" s="10"/>
      <c r="L171" s="10"/>
      <c r="M171" s="10"/>
    </row>
    <row r="172" spans="1:13" ht="21" customHeight="1" x14ac:dyDescent="0.2">
      <c r="A172" s="32"/>
      <c r="B172" s="32"/>
      <c r="C172" s="32"/>
      <c r="D172" s="32"/>
      <c r="E172" s="32"/>
      <c r="F172" s="32"/>
      <c r="G172" s="10"/>
      <c r="H172" s="10"/>
      <c r="I172" s="10"/>
      <c r="J172" s="10"/>
      <c r="K172" s="10"/>
      <c r="L172" s="10"/>
      <c r="M172" s="10"/>
    </row>
    <row r="173" spans="1:13" ht="25.5" customHeight="1" thickBot="1" x14ac:dyDescent="0.3">
      <c r="A173" s="57" t="s">
        <v>52</v>
      </c>
      <c r="B173" s="57"/>
      <c r="C173" s="57"/>
      <c r="D173" s="57"/>
      <c r="E173" s="57"/>
      <c r="F173" s="57"/>
      <c r="G173" s="10"/>
      <c r="H173" s="10"/>
      <c r="I173" s="10"/>
      <c r="J173" s="10"/>
      <c r="K173" s="10"/>
      <c r="L173" s="10"/>
      <c r="M173" s="10"/>
    </row>
    <row r="174" spans="1:13" ht="144" customHeight="1" thickBot="1" x14ac:dyDescent="0.25">
      <c r="A174" s="58"/>
      <c r="B174" s="54"/>
      <c r="C174" s="54"/>
      <c r="D174" s="54"/>
      <c r="E174" s="54"/>
      <c r="F174" s="55"/>
      <c r="G174" s="17"/>
      <c r="H174" s="10"/>
      <c r="I174" s="10"/>
      <c r="J174" s="10"/>
      <c r="K174" s="10"/>
      <c r="L174" s="10"/>
      <c r="M174" s="10"/>
    </row>
    <row r="175" spans="1:13" ht="15.75" x14ac:dyDescent="0.2">
      <c r="A175" s="32"/>
      <c r="B175" s="32"/>
      <c r="C175" s="32"/>
      <c r="D175" s="32"/>
      <c r="E175" s="32"/>
      <c r="F175" s="32"/>
      <c r="G175" s="10"/>
      <c r="H175" s="10"/>
      <c r="I175" s="10"/>
      <c r="J175" s="10"/>
      <c r="K175" s="10"/>
      <c r="L175" s="10"/>
      <c r="M175" s="10"/>
    </row>
    <row r="176" spans="1:13" ht="36" customHeight="1" x14ac:dyDescent="0.25">
      <c r="A176" s="59" t="s">
        <v>64</v>
      </c>
      <c r="B176" s="59"/>
      <c r="C176" s="59"/>
      <c r="D176" s="59"/>
      <c r="E176" s="59"/>
      <c r="F176" s="59"/>
      <c r="G176" s="10"/>
      <c r="H176" s="10"/>
      <c r="I176" s="10"/>
      <c r="J176" s="10"/>
      <c r="K176" s="10"/>
      <c r="L176" s="10"/>
      <c r="M176" s="10"/>
    </row>
    <row r="177" spans="1:13" ht="36" customHeight="1" x14ac:dyDescent="0.2">
      <c r="A177" s="51"/>
      <c r="B177" s="51"/>
      <c r="C177" s="51"/>
      <c r="D177" s="51"/>
      <c r="E177" s="51"/>
      <c r="F177" s="51"/>
      <c r="G177" s="10"/>
      <c r="H177" s="10"/>
      <c r="I177" s="10"/>
      <c r="J177" s="10"/>
      <c r="K177" s="10"/>
      <c r="L177" s="10"/>
      <c r="M177" s="10"/>
    </row>
    <row r="178" spans="1:13" ht="36" customHeight="1" x14ac:dyDescent="0.2">
      <c r="A178" s="51"/>
      <c r="B178" s="51"/>
      <c r="C178" s="51"/>
      <c r="D178" s="51"/>
      <c r="E178" s="51"/>
      <c r="F178" s="51"/>
      <c r="G178" s="10"/>
      <c r="H178" s="10"/>
      <c r="I178" s="10"/>
      <c r="J178" s="10"/>
      <c r="K178" s="10"/>
      <c r="L178" s="10"/>
      <c r="M178" s="10"/>
    </row>
    <row r="179" spans="1:13" ht="36" customHeight="1" thickBot="1" x14ac:dyDescent="0.25">
      <c r="A179" s="52"/>
      <c r="B179" s="52"/>
      <c r="C179" s="52"/>
      <c r="D179" s="52"/>
      <c r="E179" s="52"/>
      <c r="F179" s="52"/>
      <c r="G179" s="10"/>
      <c r="H179" s="10"/>
      <c r="I179" s="10"/>
      <c r="J179" s="10"/>
      <c r="K179" s="10"/>
      <c r="L179" s="10"/>
      <c r="M179" s="10"/>
    </row>
    <row r="180" spans="1:13" ht="144" customHeight="1" thickBot="1" x14ac:dyDescent="0.25">
      <c r="A180" s="53" t="s">
        <v>97</v>
      </c>
      <c r="B180" s="54"/>
      <c r="C180" s="54"/>
      <c r="D180" s="54"/>
      <c r="E180" s="54"/>
      <c r="F180" s="55"/>
      <c r="G180" s="17"/>
      <c r="H180" s="10"/>
      <c r="I180" s="10"/>
      <c r="J180" s="10"/>
      <c r="K180" s="10"/>
      <c r="L180" s="10"/>
      <c r="M180" s="10"/>
    </row>
    <row r="181" spans="1:13" ht="15.75" x14ac:dyDescent="0.2">
      <c r="A181" s="32"/>
      <c r="B181" s="32"/>
      <c r="C181" s="32"/>
      <c r="D181" s="32"/>
      <c r="E181" s="32"/>
      <c r="F181" s="32"/>
      <c r="G181" s="10"/>
      <c r="H181" s="10"/>
      <c r="I181" s="10"/>
      <c r="J181" s="10"/>
      <c r="K181" s="10"/>
      <c r="L181" s="10"/>
      <c r="M181" s="10"/>
    </row>
    <row r="182" spans="1:13" ht="15.75" x14ac:dyDescent="0.2">
      <c r="A182" s="10"/>
      <c r="B182" s="10"/>
      <c r="C182" s="10"/>
      <c r="D182" s="10"/>
      <c r="E182" s="10"/>
      <c r="F182" s="10"/>
      <c r="G182" s="10"/>
      <c r="H182" s="10"/>
      <c r="I182" s="10"/>
      <c r="J182" s="10"/>
      <c r="K182" s="10"/>
      <c r="L182" s="10"/>
      <c r="M182" s="10"/>
    </row>
    <row r="183" spans="1:13" ht="26.25" x14ac:dyDescent="0.2">
      <c r="A183" s="39" t="s">
        <v>55</v>
      </c>
      <c r="B183" s="39"/>
      <c r="C183" s="39"/>
      <c r="D183" s="39"/>
      <c r="E183" s="39"/>
      <c r="F183" s="39"/>
      <c r="G183" s="10"/>
      <c r="H183" s="10"/>
      <c r="I183" s="10"/>
      <c r="J183" s="10"/>
      <c r="K183" s="10"/>
      <c r="L183" s="10"/>
      <c r="M183" s="10"/>
    </row>
    <row r="184" spans="1:13" ht="15.75" x14ac:dyDescent="0.2">
      <c r="A184" s="10"/>
      <c r="B184" s="10"/>
      <c r="C184" s="10"/>
      <c r="D184" s="10"/>
      <c r="E184" s="10"/>
      <c r="F184" s="10"/>
      <c r="G184" s="10"/>
      <c r="H184" s="10"/>
      <c r="I184" s="10"/>
      <c r="J184" s="10"/>
      <c r="K184" s="10"/>
      <c r="L184" s="10"/>
      <c r="M184" s="10"/>
    </row>
    <row r="185" spans="1:13" ht="54.75" customHeight="1" x14ac:dyDescent="0.2">
      <c r="A185" s="60" t="s">
        <v>66</v>
      </c>
      <c r="B185" s="61"/>
      <c r="C185" s="61"/>
      <c r="D185" s="61"/>
      <c r="E185" s="61"/>
      <c r="F185" s="61"/>
      <c r="G185" s="10"/>
      <c r="H185" s="10"/>
      <c r="I185" s="10"/>
      <c r="J185" s="10"/>
      <c r="K185" s="10"/>
      <c r="L185" s="10"/>
      <c r="M185" s="10"/>
    </row>
    <row r="186" spans="1:13" ht="15.75" x14ac:dyDescent="0.2">
      <c r="A186" s="10"/>
      <c r="B186" s="10"/>
      <c r="C186" s="10"/>
      <c r="D186" s="10"/>
      <c r="E186" s="10"/>
      <c r="F186" s="10"/>
      <c r="G186" s="10"/>
      <c r="H186" s="10"/>
      <c r="I186" s="10"/>
      <c r="J186" s="10"/>
      <c r="K186" s="10"/>
      <c r="L186" s="10"/>
      <c r="M186" s="10"/>
    </row>
    <row r="187" spans="1:13" ht="16.5" thickBot="1" x14ac:dyDescent="0.25">
      <c r="A187" s="62" t="s">
        <v>56</v>
      </c>
      <c r="B187" s="62"/>
      <c r="C187" s="62"/>
      <c r="D187" s="62"/>
      <c r="E187" s="62"/>
      <c r="F187" s="62"/>
      <c r="G187" s="10"/>
      <c r="H187" s="10"/>
      <c r="I187" s="10"/>
      <c r="J187" s="10"/>
      <c r="K187" s="10"/>
      <c r="L187" s="10"/>
      <c r="M187" s="10"/>
    </row>
    <row r="188" spans="1:13" ht="144" customHeight="1" thickBot="1" x14ac:dyDescent="0.25">
      <c r="A188" s="53" t="s">
        <v>98</v>
      </c>
      <c r="B188" s="54"/>
      <c r="C188" s="54"/>
      <c r="D188" s="54"/>
      <c r="E188" s="54"/>
      <c r="F188" s="55"/>
      <c r="G188" s="17"/>
      <c r="H188" s="10"/>
      <c r="I188" s="10"/>
      <c r="J188" s="10"/>
      <c r="K188" s="10"/>
      <c r="L188" s="10"/>
      <c r="M188" s="10"/>
    </row>
    <row r="189" spans="1:13" ht="15.75" x14ac:dyDescent="0.2">
      <c r="A189" s="32"/>
      <c r="B189" s="32"/>
      <c r="C189" s="32"/>
      <c r="D189" s="32"/>
      <c r="E189" s="32"/>
      <c r="F189" s="32"/>
      <c r="G189" s="10"/>
      <c r="H189" s="10"/>
      <c r="I189" s="10"/>
      <c r="J189" s="10"/>
      <c r="K189" s="10"/>
      <c r="L189" s="10"/>
      <c r="M189" s="10"/>
    </row>
    <row r="190" spans="1:13" ht="16.5" thickBot="1" x14ac:dyDescent="0.25">
      <c r="A190" s="62" t="s">
        <v>57</v>
      </c>
      <c r="B190" s="62"/>
      <c r="C190" s="62"/>
      <c r="D190" s="62"/>
      <c r="E190" s="62"/>
      <c r="F190" s="62"/>
      <c r="G190" s="10"/>
      <c r="H190" s="10"/>
      <c r="I190" s="10"/>
      <c r="J190" s="10"/>
      <c r="K190" s="10"/>
      <c r="L190" s="10"/>
      <c r="M190" s="10"/>
    </row>
    <row r="191" spans="1:13" ht="144" customHeight="1" thickBot="1" x14ac:dyDescent="0.25">
      <c r="A191" s="53" t="s">
        <v>99</v>
      </c>
      <c r="B191" s="54"/>
      <c r="C191" s="54"/>
      <c r="D191" s="54"/>
      <c r="E191" s="54"/>
      <c r="F191" s="55"/>
      <c r="G191" s="17"/>
      <c r="H191" s="10"/>
      <c r="I191" s="10"/>
      <c r="J191" s="10"/>
      <c r="K191" s="10"/>
      <c r="L191" s="10"/>
      <c r="M191" s="10"/>
    </row>
    <row r="192" spans="1:13" ht="15.75" x14ac:dyDescent="0.2">
      <c r="A192" s="32"/>
      <c r="B192" s="32"/>
      <c r="C192" s="32"/>
      <c r="D192" s="32"/>
      <c r="E192" s="32"/>
      <c r="F192" s="32"/>
      <c r="G192" s="10"/>
      <c r="H192" s="10"/>
      <c r="I192" s="10"/>
      <c r="J192" s="10"/>
      <c r="K192" s="10"/>
      <c r="L192" s="10"/>
      <c r="M192" s="10"/>
    </row>
  </sheetData>
  <sheetProtection password="90AD" sheet="1" objects="1" scenarios="1" formatCells="0" formatRows="0" insertHyperlinks="0"/>
  <mergeCells count="229">
    <mergeCell ref="A1:F1"/>
    <mergeCell ref="A2:F2"/>
    <mergeCell ref="A11:G11"/>
    <mergeCell ref="A13:B13"/>
    <mergeCell ref="C13:F13"/>
    <mergeCell ref="A14:B14"/>
    <mergeCell ref="A15:B15"/>
    <mergeCell ref="E15:F15"/>
    <mergeCell ref="A4:F10"/>
    <mergeCell ref="A16:B17"/>
    <mergeCell ref="C16:D17"/>
    <mergeCell ref="A20:G20"/>
    <mergeCell ref="A22:B22"/>
    <mergeCell ref="A23:B23"/>
    <mergeCell ref="C23:D23"/>
    <mergeCell ref="A24:B24"/>
    <mergeCell ref="C24:D24"/>
    <mergeCell ref="A25:B25"/>
    <mergeCell ref="C25:D25"/>
    <mergeCell ref="A26:B26"/>
    <mergeCell ref="C26:D26"/>
    <mergeCell ref="A27:B27"/>
    <mergeCell ref="C27:D27"/>
    <mergeCell ref="A29:B29"/>
    <mergeCell ref="A30:B30"/>
    <mergeCell ref="C30:D30"/>
    <mergeCell ref="A31:B31"/>
    <mergeCell ref="C31:D31"/>
    <mergeCell ref="A32:B32"/>
    <mergeCell ref="C32:D32"/>
    <mergeCell ref="A33:B33"/>
    <mergeCell ref="C33:D33"/>
    <mergeCell ref="A34:B34"/>
    <mergeCell ref="C34:D34"/>
    <mergeCell ref="A36:B36"/>
    <mergeCell ref="C36:D36"/>
    <mergeCell ref="C37:D37"/>
    <mergeCell ref="C38:D38"/>
    <mergeCell ref="C39:D39"/>
    <mergeCell ref="C40:D40"/>
    <mergeCell ref="A42:B42"/>
    <mergeCell ref="A43:B43"/>
    <mergeCell ref="C43:D43"/>
    <mergeCell ref="A44:B44"/>
    <mergeCell ref="C44:D44"/>
    <mergeCell ref="A45:B45"/>
    <mergeCell ref="C45:D45"/>
    <mergeCell ref="A48:G48"/>
    <mergeCell ref="A50:F50"/>
    <mergeCell ref="A51:F51"/>
    <mergeCell ref="A53:F53"/>
    <mergeCell ref="A54:F54"/>
    <mergeCell ref="A56:F56"/>
    <mergeCell ref="A57:F57"/>
    <mergeCell ref="A59:F59"/>
    <mergeCell ref="A60:F60"/>
    <mergeCell ref="A63:F63"/>
    <mergeCell ref="A65:F65"/>
    <mergeCell ref="A66:F66"/>
    <mergeCell ref="A69:G69"/>
    <mergeCell ref="A71:F71"/>
    <mergeCell ref="A74:F74"/>
    <mergeCell ref="A76:B76"/>
    <mergeCell ref="C76:D76"/>
    <mergeCell ref="E76:F76"/>
    <mergeCell ref="A77:B77"/>
    <mergeCell ref="C77:D77"/>
    <mergeCell ref="E77:F77"/>
    <mergeCell ref="A78:B78"/>
    <mergeCell ref="C78:D78"/>
    <mergeCell ref="E78:F78"/>
    <mergeCell ref="A79:B79"/>
    <mergeCell ref="C79:D79"/>
    <mergeCell ref="E79:F79"/>
    <mergeCell ref="A80:B80"/>
    <mergeCell ref="C80:D80"/>
    <mergeCell ref="E80:F80"/>
    <mergeCell ref="A81:B81"/>
    <mergeCell ref="C81:D81"/>
    <mergeCell ref="E81:F81"/>
    <mergeCell ref="A82:B82"/>
    <mergeCell ref="C82:D82"/>
    <mergeCell ref="E82:F82"/>
    <mergeCell ref="A83:B83"/>
    <mergeCell ref="C83:D83"/>
    <mergeCell ref="E83:F83"/>
    <mergeCell ref="A84:B84"/>
    <mergeCell ref="C84:D84"/>
    <mergeCell ref="E84:F84"/>
    <mergeCell ref="A85:B85"/>
    <mergeCell ref="C85:D85"/>
    <mergeCell ref="E85:F85"/>
    <mergeCell ref="A86:B86"/>
    <mergeCell ref="C86:D86"/>
    <mergeCell ref="E86:F86"/>
    <mergeCell ref="A87:B87"/>
    <mergeCell ref="C87:D87"/>
    <mergeCell ref="E87:F87"/>
    <mergeCell ref="A90:F90"/>
    <mergeCell ref="A92:B92"/>
    <mergeCell ref="E92:F92"/>
    <mergeCell ref="A94:F94"/>
    <mergeCell ref="A95:B95"/>
    <mergeCell ref="E95:F95"/>
    <mergeCell ref="A96:B96"/>
    <mergeCell ref="E96:F96"/>
    <mergeCell ref="A97:B97"/>
    <mergeCell ref="E97:F97"/>
    <mergeCell ref="A98:B98"/>
    <mergeCell ref="E98:F98"/>
    <mergeCell ref="A99:B99"/>
    <mergeCell ref="E99:F99"/>
    <mergeCell ref="A100:B100"/>
    <mergeCell ref="E100:F100"/>
    <mergeCell ref="A101:B101"/>
    <mergeCell ref="E101:F101"/>
    <mergeCell ref="A102:B102"/>
    <mergeCell ref="E102:F102"/>
    <mergeCell ref="A103:B103"/>
    <mergeCell ref="E103:F103"/>
    <mergeCell ref="A104:B104"/>
    <mergeCell ref="E104:F104"/>
    <mergeCell ref="E105:F105"/>
    <mergeCell ref="A107:F107"/>
    <mergeCell ref="A108:B108"/>
    <mergeCell ref="E108:F108"/>
    <mergeCell ref="A109:B109"/>
    <mergeCell ref="E109:F109"/>
    <mergeCell ref="A110:B110"/>
    <mergeCell ref="E110:F110"/>
    <mergeCell ref="A111:B111"/>
    <mergeCell ref="E111:F111"/>
    <mergeCell ref="A112:B112"/>
    <mergeCell ref="E112:F112"/>
    <mergeCell ref="A113:B113"/>
    <mergeCell ref="E113:F113"/>
    <mergeCell ref="A114:B114"/>
    <mergeCell ref="E114:F114"/>
    <mergeCell ref="A115:B115"/>
    <mergeCell ref="E115:F115"/>
    <mergeCell ref="A116:B116"/>
    <mergeCell ref="E116:F116"/>
    <mergeCell ref="A117:B117"/>
    <mergeCell ref="E117:F117"/>
    <mergeCell ref="E118:F118"/>
    <mergeCell ref="A120:F120"/>
    <mergeCell ref="A121:B121"/>
    <mergeCell ref="E121:F121"/>
    <mergeCell ref="A122:B122"/>
    <mergeCell ref="E122:F122"/>
    <mergeCell ref="A123:B123"/>
    <mergeCell ref="E123:F123"/>
    <mergeCell ref="A124:B124"/>
    <mergeCell ref="E124:F124"/>
    <mergeCell ref="A125:B125"/>
    <mergeCell ref="E125:F125"/>
    <mergeCell ref="A126:B126"/>
    <mergeCell ref="E126:F126"/>
    <mergeCell ref="A127:B127"/>
    <mergeCell ref="E127:F127"/>
    <mergeCell ref="A128:B128"/>
    <mergeCell ref="E128:F128"/>
    <mergeCell ref="A129:B129"/>
    <mergeCell ref="E129:F129"/>
    <mergeCell ref="A130:B130"/>
    <mergeCell ref="E130:F130"/>
    <mergeCell ref="E131:F131"/>
    <mergeCell ref="A133:F133"/>
    <mergeCell ref="A134:B134"/>
    <mergeCell ref="E134:F134"/>
    <mergeCell ref="A135:B135"/>
    <mergeCell ref="E135:F135"/>
    <mergeCell ref="A136:B136"/>
    <mergeCell ref="E136:F136"/>
    <mergeCell ref="A137:B137"/>
    <mergeCell ref="E137:F137"/>
    <mergeCell ref="A138:B138"/>
    <mergeCell ref="E138:F138"/>
    <mergeCell ref="A139:B139"/>
    <mergeCell ref="E139:F139"/>
    <mergeCell ref="A140:B140"/>
    <mergeCell ref="E140:F140"/>
    <mergeCell ref="A141:B141"/>
    <mergeCell ref="E141:F141"/>
    <mergeCell ref="A142:B142"/>
    <mergeCell ref="E142:F142"/>
    <mergeCell ref="A143:B143"/>
    <mergeCell ref="E143:F143"/>
    <mergeCell ref="E144:F144"/>
    <mergeCell ref="E152:F152"/>
    <mergeCell ref="A153:B153"/>
    <mergeCell ref="E153:F153"/>
    <mergeCell ref="A154:B154"/>
    <mergeCell ref="E154:F154"/>
    <mergeCell ref="A155:B155"/>
    <mergeCell ref="E155:F155"/>
    <mergeCell ref="A146:F146"/>
    <mergeCell ref="A147:B147"/>
    <mergeCell ref="E147:F147"/>
    <mergeCell ref="A148:B148"/>
    <mergeCell ref="E148:F148"/>
    <mergeCell ref="A149:B149"/>
    <mergeCell ref="E149:F149"/>
    <mergeCell ref="A150:B150"/>
    <mergeCell ref="E150:F150"/>
    <mergeCell ref="A177:F179"/>
    <mergeCell ref="A191:F191"/>
    <mergeCell ref="A62:F62"/>
    <mergeCell ref="A171:F171"/>
    <mergeCell ref="A173:F173"/>
    <mergeCell ref="A174:F174"/>
    <mergeCell ref="A176:F176"/>
    <mergeCell ref="A180:F180"/>
    <mergeCell ref="A185:F185"/>
    <mergeCell ref="A187:F187"/>
    <mergeCell ref="A188:F188"/>
    <mergeCell ref="A190:F190"/>
    <mergeCell ref="A156:B156"/>
    <mergeCell ref="E156:F156"/>
    <mergeCell ref="E157:F157"/>
    <mergeCell ref="E159:F159"/>
    <mergeCell ref="A161:F161"/>
    <mergeCell ref="A162:F162"/>
    <mergeCell ref="A164:F164"/>
    <mergeCell ref="A165:F165"/>
    <mergeCell ref="A170:F170"/>
    <mergeCell ref="A151:B151"/>
    <mergeCell ref="E151:F151"/>
    <mergeCell ref="A152:B152"/>
  </mergeCells>
  <hyperlinks>
    <hyperlink ref="A4:F10" r:id="rId1" display="Please upload this completed application and supporting documentation by 11:59pm, November 11, 2012 to the SSC website. Click here to access the webpage. The committee will be voting on project funding on 11/30/12. Funding will be made available at the en"/>
    <hyperlink ref="A176:F176" r:id="rId2" display="Please estimate the greenhouse gas impact this project will have, if applicable. Use the University of Illinois at Urbana-Champaign Energy Management website to determine the cost of energy on campus and the following chart to determine GHG emissions:"/>
    <hyperlink ref="C25" r:id="rId3"/>
    <hyperlink ref="C33" r:id="rId4"/>
  </hyperlinks>
  <pageMargins left="0.75" right="0.75" top="1" bottom="1" header="0.5" footer="0.5"/>
  <pageSetup orientation="portrait" horizontalDpi="4294967292" verticalDpi="4294967292" r:id="rId5"/>
  <drawing r:id="rId6"/>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SSC Step 2 Application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Beverage, McKenzie</dc:creator>
  <cp:lastModifiedBy>University of Illinois</cp:lastModifiedBy>
  <dcterms:created xsi:type="dcterms:W3CDTF">2012-10-24T18:55:14Z</dcterms:created>
  <dcterms:modified xsi:type="dcterms:W3CDTF">2013-06-05T21:42:58Z</dcterms:modified>
</cp:coreProperties>
</file>