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ad.uillinois.edu\engr\Instructional\ealopez2\Desktop\"/>
    </mc:Choice>
  </mc:AlternateContent>
  <bookViews>
    <workbookView xWindow="0" yWindow="0" windowWidth="18870" windowHeight="7815" tabRatio="500"/>
  </bookViews>
  <sheets>
    <sheet name="SSC Step 2 Application" sheetId="1" r:id="rId1"/>
  </sheets>
  <definedNames>
    <definedName name="_xlnm.Print_Area" localSheetId="0">'SSC Step 2 Application'!$A$1:$H$191</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E147" i="1" l="1"/>
  <c r="E148" i="1"/>
  <c r="E149" i="1"/>
  <c r="E150" i="1"/>
  <c r="E151" i="1"/>
  <c r="E152" i="1"/>
  <c r="E153" i="1"/>
  <c r="E154" i="1"/>
  <c r="E155" i="1"/>
  <c r="E156" i="1"/>
  <c r="E157" i="1"/>
  <c r="E134" i="1"/>
  <c r="E135" i="1"/>
  <c r="E136" i="1"/>
  <c r="E137" i="1"/>
  <c r="E138" i="1"/>
  <c r="E139" i="1"/>
  <c r="E140" i="1"/>
  <c r="E141" i="1"/>
  <c r="E142" i="1"/>
  <c r="E143" i="1"/>
  <c r="E144" i="1"/>
  <c r="E121" i="1"/>
  <c r="E122" i="1"/>
  <c r="E123" i="1"/>
  <c r="E124" i="1"/>
  <c r="E125" i="1"/>
  <c r="E126" i="1"/>
  <c r="E127" i="1"/>
  <c r="E128" i="1"/>
  <c r="E129" i="1"/>
  <c r="E130" i="1"/>
  <c r="E131" i="1"/>
  <c r="E108" i="1"/>
  <c r="E109" i="1"/>
  <c r="E110" i="1"/>
  <c r="E111" i="1"/>
  <c r="E112" i="1"/>
  <c r="E113" i="1"/>
  <c r="E114" i="1"/>
  <c r="E115" i="1"/>
  <c r="E116" i="1"/>
  <c r="E117" i="1"/>
  <c r="E118" i="1"/>
  <c r="E95" i="1"/>
  <c r="E96" i="1"/>
  <c r="E97" i="1"/>
  <c r="E98" i="1"/>
  <c r="E99" i="1"/>
  <c r="E100" i="1"/>
  <c r="E101" i="1"/>
  <c r="E102" i="1"/>
  <c r="E103" i="1"/>
  <c r="E104" i="1"/>
  <c r="E105" i="1"/>
  <c r="E159" i="1"/>
</calcChain>
</file>

<file path=xl/sharedStrings.xml><?xml version="1.0" encoding="utf-8"?>
<sst xmlns="http://schemas.openxmlformats.org/spreadsheetml/2006/main" count="117" uniqueCount="103">
  <si>
    <t>Funding Application: Step 2</t>
  </si>
  <si>
    <t>GENERAL INFORMATION</t>
  </si>
  <si>
    <t>Project Title:</t>
  </si>
  <si>
    <t>Total Amount Requested from SSC:</t>
  </si>
  <si>
    <t>Amount Requested as:</t>
  </si>
  <si>
    <t>(LOAN or GRANT)</t>
  </si>
  <si>
    <t>Topic Areas</t>
  </si>
  <si>
    <t>Energy</t>
  </si>
  <si>
    <t>Land</t>
  </si>
  <si>
    <t>Food &amp; Waste</t>
  </si>
  <si>
    <t>Education</t>
  </si>
  <si>
    <t>Water</t>
  </si>
  <si>
    <t>CONTACT INFORMATION</t>
  </si>
  <si>
    <t>Applicant/Project Leader</t>
  </si>
  <si>
    <t>Name:</t>
  </si>
  <si>
    <t>Unit/Department:</t>
  </si>
  <si>
    <t>Email:</t>
  </si>
  <si>
    <t>Phone Number:</t>
  </si>
  <si>
    <t>Organization Code (for CFOP):</t>
  </si>
  <si>
    <t>Role:</t>
  </si>
  <si>
    <t>Faculty/Unit/Department:</t>
  </si>
  <si>
    <t>Project Team:</t>
  </si>
  <si>
    <t>Name</t>
  </si>
  <si>
    <t>Faculty/Department</t>
  </si>
  <si>
    <t>Email</t>
  </si>
  <si>
    <t>Facilities Manager Contact</t>
  </si>
  <si>
    <t>(if applicable)</t>
  </si>
  <si>
    <t>PROJECT DESCRIPTION</t>
  </si>
  <si>
    <t>Provide a brief background of the project, the goals, and desired outcome.</t>
  </si>
  <si>
    <t>Describe how the project will improve the sustainability of the Illinois campus and how the project goes above and beyond campus standards.</t>
  </si>
  <si>
    <t>Where will the project be located? Will special permissions be required to enact the project on this site? If so, please explain and attach any letters of support at the end of the application.</t>
  </si>
  <si>
    <t>Other than the project team, who will have a stake in the project? Please list other individuals, groups, or departments affiliated directly or indirectly by the project. This includes any entity providing funding (immediate, future, ongoing, matching, in-kind, etc.) and any entities that will be benefitting from this project. Please attach letters of commitment or support at the end of the application.</t>
  </si>
  <si>
    <t>Have you applied for funding from SSC before? If so, for what project?</t>
  </si>
  <si>
    <t>SCOPE, SCHEDULE, AND BUDGET VERIFICATION</t>
  </si>
  <si>
    <t>If the project required you to obtain information from Facilities &amp; Services Planning Division, please include that here and attach any supporting documentation.</t>
  </si>
  <si>
    <t>Scope &amp; Schedule</t>
  </si>
  <si>
    <t>Task</t>
  </si>
  <si>
    <t>Timeframe (# of weeks to completion)</t>
  </si>
  <si>
    <t>Estimated Completion Date</t>
  </si>
  <si>
    <t>Budget</t>
  </si>
  <si>
    <t>List all budget items for which funding is being requested under the appropriate category in the following table. Include cost and total amount for each item requested. Please be as detailed as possible. Insert additional rows if necessary.</t>
  </si>
  <si>
    <t>Item</t>
  </si>
  <si>
    <t>Cost Per Item</t>
  </si>
  <si>
    <t>Quantity</t>
  </si>
  <si>
    <t>Total Request</t>
  </si>
  <si>
    <t>Equipment &amp; Construction Costs</t>
  </si>
  <si>
    <t>Publicity &amp; Communication</t>
  </si>
  <si>
    <t>Personnel &amp; Wages</t>
  </si>
  <si>
    <t>Project Budget per F&amp;S</t>
  </si>
  <si>
    <t>General Supplies &amp; Other</t>
  </si>
  <si>
    <t>TOTAL BUDGET</t>
  </si>
  <si>
    <t>If the project is implemented, will there be any ongoing funding required? What is the strategy for supporting the project in order to cover replacement, operation, or renewal costs? (Note: SSC provides funding on a case by case basis and should not be considered as an ongoing source of funding)</t>
  </si>
  <si>
    <t>Please include any other sources of funding that have been obtained or applied for, and please attach any relevant letters of support.</t>
  </si>
  <si>
    <t>ENVIRONMENTAL, SOCIAL, AND ECONOMIC IMPACTS</t>
  </si>
  <si>
    <t>In this section, please describe the impact this project will have on this campus. Which aspects of sustainability will the project address? Does the project fit within one of the iCAP goals? If so, please describe. Does the project go above and beyond current university standards and policies? Please describe.</t>
  </si>
  <si>
    <t>EDUCATION, OUTREACH, AND PUBLICITY PLAN</t>
  </si>
  <si>
    <t>What is the plan for publicizing the project on campus? In addition to SSC, where will information about this project get reported?</t>
  </si>
  <si>
    <t>Please list specific outreach goals and ways in which the outreach can be measured.</t>
  </si>
  <si>
    <t>Transportation</t>
  </si>
  <si>
    <t>Financial Contact</t>
  </si>
  <si>
    <t xml:space="preserve">What is the plan for project implementation? Describe the key steps of the project including the start date, target completion date, target date for submitting a final report, and any significant tasks or milestones in the table below. Please be as detailed as possible. Insert additional rows if necessary. </t>
  </si>
  <si>
    <t>Subtotal</t>
  </si>
  <si>
    <t>Please select the topic area(s) that best describes your project:</t>
  </si>
  <si>
    <t>Please estimate the greenhouse gas impact this project will have, if applicable. Use the University of Illinois at Urbana-Champaign Energy Management website (click here) to determine the cost of energy on campus and the following chart to determine GHG emissions:</t>
  </si>
  <si>
    <t>Please indicate how this project will involve or impact students. What role will students play in the project?</t>
  </si>
  <si>
    <r>
      <t>Please note that all projects are required to publicize SSC's financial contribution by whatever means are most appropriate for the project. Photo documentation of the project's progress and completed product are required in addition to the interim and final reports. Note that your project may be selected to present a poster at a symposium.</t>
    </r>
    <r>
      <rPr>
        <sz val="12"/>
        <color rgb="FF000000"/>
        <rFont val="Calibri"/>
      </rPr>
      <t xml:space="preserve"> The SSC Program Advisor will work with the project team in conjunction with Illini Union Marketing to determine what is best suited for the project.</t>
    </r>
  </si>
  <si>
    <t>bbranham@illinois.edu</t>
  </si>
  <si>
    <t xml:space="preserve">Please complete this application and any supporting documentation by 11:59pm, March 30, 2014 and email it to Marika Nell at nell2@illinois.edu. Use the subject line "SSC Step 2 Application: [Project Title]." Please be sure to spell check your application and correct any errors before submission. The committee will assess the application and may request additional documentation that will be due before April 18, 2014. Funding decisions will be made in the first week of May and funding will be made available in June. The Working Group Chairs will be in contact with you regarding any questions about the application. If you have any questions about the application process, please contact the SSC Chair Marika Nell at nell2@illinois.edu. </t>
  </si>
  <si>
    <t>Grant</t>
  </si>
  <si>
    <t>Education, Transportation</t>
  </si>
  <si>
    <t xml:space="preserve">Soon-Jo Chung </t>
  </si>
  <si>
    <t>Aerospace Engineering</t>
  </si>
  <si>
    <t>sjchung@illinois.edu</t>
  </si>
  <si>
    <t>217.244.2737</t>
  </si>
  <si>
    <t>Diane Jeffers</t>
  </si>
  <si>
    <t>dejeffer@illinois.edu</t>
  </si>
  <si>
    <t>217.244.8048</t>
  </si>
  <si>
    <t>Erik Lopez</t>
  </si>
  <si>
    <t>Student</t>
  </si>
  <si>
    <t>ealopez2@illinois.edu</t>
  </si>
  <si>
    <t>Luke Toczek</t>
  </si>
  <si>
    <t>luke1toczek@gmail.com</t>
  </si>
  <si>
    <t xml:space="preserve">The project will be located at the University of Illinois Willard Airport.  Through partnership with the Institute of Aviation, we have been granted sole access to an aircraft hangar specifically built for aircraft construction. This is the location where we are currently constructing our first airplane and no additional permissions are required. For pictures of the hangar, please see Figures 2-4 attached. </t>
  </si>
  <si>
    <t xml:space="preserve">Student Aircraft Builders applied for Student Sustainability Council funding Fall of 2013. </t>
  </si>
  <si>
    <t>Tier 1 (See attached for Details)</t>
  </si>
  <si>
    <t>Tier 2 (See attached for Details)</t>
  </si>
  <si>
    <t>Tier 1(See attached for details)</t>
  </si>
  <si>
    <t>Tier 2(See attached for details)</t>
  </si>
  <si>
    <t xml:space="preserve">Student Aircraft Builders has brought together several different colleges from across campus with primary support coming from the Aerospace Engineering Department and the Institute of Aviation. Additionally, we have been able to obtain sponsorships from the entities listed below:
Current Sponsorship:
-Mechanical Science and Engineering Department
-Engineering Council
-Design Council
-Student Organization Resource Fee
-Zenith Aircraft Company
-Northrop Grumman
-Brewer Science 
-Bill &amp; Melinda Gates Foundation (Educational Outreach Grant)
-Private Donors
With continued sponsorship and the aid of the Student Sustainability Council we truly believe we can raise awareness for fuel efficient general aviation on a global scale by building on our success at the campus leve. During the early stages of the project, the director of American Institute of Aeronautics and Astronautics, the world’s largest Aerospace organization visited our hangar. We plan on carrying this success forward and debuting our finished project during the Experimental Aircraft Association AirVenture: the world’s largest general aviation gathering, totaling 300-500 thousand visitors each year. With over 200,000 general aviation aircraft in the United States, even a small move towards composite aircraft is a step towards sustainability. 
</t>
  </si>
  <si>
    <t xml:space="preserve">Below is a list of organizations who have provided financial support:
-Aerospace Engineering Department
-Institute of Aviation
-Mechanical Science and Engineering Department
-Engineering Council
-Design Council
-Student Organization Resource Fee
-Zenith Aircraft Company
-Northrop Grumman
-Brewer Science 
-Bill &amp; Melinda Gates Foundation (Educational Outreach Grant)
-Private Donors
</t>
  </si>
  <si>
    <t xml:space="preserve">Below is a list of organizations who have provided financial support:
-Aerospace Engineering Department
-Institute of Aviation
-Mechanical Science and Engineering Department
-Engineering Council
-Design Council
-Student Organization Resource Fee
-Zenith Aircraft Company
-Northrop Grumman
-Brewer Science 
-Bill &amp; Melinda Gates Foundation (Educational Outreach Grant)
-Private Donors
</t>
  </si>
  <si>
    <t xml:space="preserve">Once the project is implemented, the only additional cost will be for operation. With the completion of our current aircraft and SCC funded, self-designed composite glider we hope to continue reaching out to outside sponsors for future support. </t>
  </si>
  <si>
    <t xml:space="preserve">The Illinois Climate Action Plan(iCAP) states, “Strategies should also be developed to reduce fuel emissions due to campus-owned aircraft at the Institute of Aviation.” Currently, the Institute of Aviation contributes 10% of the campus transportation emissions or 570 Metric Ton Equivalent (MTE) of carbon dioxide. That is equivalent to the weight of 20 Boeing 737 jumbo jets! In the near future, the Institute of Aviation here at the University of Illinois is set to replace their fleet of airplanes. If they choose composite airplanes similar to the airplane SAB hopes to build, the Institute would reduce their emissions by over 50%. This is in line with the 2025 goals set by iCAP. With 30 total airplanes and students flying for thousands of hours each semester, the potential environmental impact is tremendous. 
By building and operating a composite airplane, we will be able to showcase the airplane’s effect on the environment in the Champaign-Urbana community and propose a solution for the 2025 iCAP goals. 
In addition to SAB’s passion for sustainable aviation technology is the promotion of sustainable education. Building an airplane is easy. Engaging over 100 students from over 18 different majors on campus to work together and build an airplane from scratch is difficult. By creating an environment that sets high expectations for its members, students are able to flourish into leaders. Additionally, each project we undertake serves as a springboard for our upcoming endeavor. We have created a system that not only allows but promotes ongoing impact: a model for sustainable education. 
We are the only student run organization in the entire world working on building an airplane. We aim to not only go above campus standards but redefine world ones.  
</t>
  </si>
  <si>
    <t xml:space="preserve">Throughout the existence of Student Aircraft Builders, we have emphasized the student element. In addition to our focus on making aviation fuel efficient has been a long standing effort of improving student learning experiences on campus. Students are given the opportunity to participate in a large scale multidisciplinary project, allowing for the development of skills that cannot be learned inside the classroom. Our efforts towards improving transportation will expose students to sustainable energy technologies and design principles. With sustainability deep rooted in a student’s engineering philosophy, students will turn to these fundamental ideas in their future profession. The immediate effects that Student Aircraft Builders has on campus will grow perpetually as our engineers enter the workforce in years to come.
Our project aims to address the following goal outlined by iCAP: “Strategies should also be developed to reduce fuel emissions due to campus-owned aircraft at the Institute of Aviation.” We hope our continued partnership with the Institute of Aviation will lead to the use of composite aircraft by the University. By completing our project, we will establish composite aircraft as a viable replacement which will cut carbon emissions in half. In doing so, the 2025 iCAP goals will be met several years in advance. 
</t>
  </si>
  <si>
    <t>Coordinator of External Relations</t>
  </si>
  <si>
    <t xml:space="preserve">In the past we have publicized our work by participating in Engineering Open House and Illinois Space Day. Additionally, over 600 different students have signed up to receive our newsletters! Even so, we continue to reach out to majors from all across campus to join our efforts. Our future plans include using undergraduate coordinators as liaisons that will help us broaden our reach. 
In order for students to get a true sense of scale for our project and its impact we invite students down to our hangar several times a year. During these events, students get to meet with different members of the project, tour our workspace, crawl around inside an airplane, fly a simulator, tour an Air Traffic Control Tower and drive a few rivets. We introduce them to the vibrant aviation community at Willard Airport. These events have become a staple for SAB as they have expanded into hosting middle school classrooms and even Aviation Boy Scout Merit Badges. We have even received an educational outreach grant from the Bill &amp; Melinda Gates Foundation to have a farther reaching impact on the Champaign-Urbana Community. We are currently finalizing an educational outreach plan to have a long lasting impact on under-represented student populations in the community. 
In order for our airplane to become certified by the Federal Aviation Administration we must keep a very detailed construction log for our aircraft. This construction log, along with additional project details will be continually published on our website with highlights being sent out with our newsletter.  
</t>
  </si>
  <si>
    <t xml:space="preserve">Student Aircraft Builders (SAB) is an organization dedicated to teaching students from all across campus how to work together as a team to successfully construct a flyable airplane. Through the first year of existence, SAB has managed to create a foundation of hardworking students which has us well on our way to completing our first aircraft. Now that we have gained the necessary resources and experience we are ready to move forward with our primary goal: foster advancements in aviation by expanding student experience in sustainable energy technology and principles. Our plan for achieving said goal is a two-step process, each step representing a different tier in funding.
Tier 1
SAB is currently in the process of designing a quarter-scale, composite, alternative energy glider. In doing so, students will learn the necessary skills behind designing a plane as well as the basics for composite airframe construction; this is especially important to us because composite airframes, like the one found on Boeing's 787 Dreamliner, are the forefront of the aerospace industry.
Tier 2
With the newfound knowledge of composite aircraft construction, SAB plans to build a Burt Rutan Long EZ.  Burt Rutan is an aerospace engineer famous for his groundbreaking airplane designs. The Long EZ was specifically designed for fuel-efficient long-range flight by using composites and a canard in the airplane (figure 1).
By constructing a composite airplane we hope to introduce the University of Illinois campus to the future of sustainable, energy efficient aircraft. Additionally, we hope to continue providing a valuable educational experience for students.
</t>
  </si>
  <si>
    <t xml:space="preserve">The Institute of Aviation contributes 570 Metric Ton Equivalent (MTE) of carbon dioxide. If the Institute were to replace the fleet with composite aircraft, that number would be cut in half to 285 MTE.
The Federal Aviation Administration has a stated goal for aviation emissions to have carbon neutral growth by 2018. By being the trigger for change, this student led, SSC funded project could have a worldwide impact.  
</t>
  </si>
  <si>
    <t xml:space="preserve">Our current outreach goals are to continually improve the visibility of our project and aviation in Champaign-Urbana. In doing so, we hope to introduce under-represented students to various engineering disciplines. We will measure our success based on the number of schools that go through our program and the number of boy scouts who obtain Aviation Merit Badges through our hangar. Additionally, we will track our outreach success by the number of students who sign up to receive our newsletter and the total number of visitors that come to our hangar through the project's lifetime.
Unfortunately, the larger outreach impacts we hope to have are much harder to measure. We cannot feasibly measure the amount of young students we inspire. Whether it’s helping them build their own small metal airplane or walking them along the design process for making their own radio controlled airplane. Regardless of how we measure long lasting impact, student aircraft builders will continue to inspire the next generation of innovators through aviation. 
</t>
  </si>
  <si>
    <t>putch2@illinois.edu</t>
  </si>
  <si>
    <t>Andrew Putch</t>
  </si>
  <si>
    <t xml:space="preserve"> Composities in Aviation</t>
  </si>
  <si>
    <t xml:space="preserve">Our philosophy is simple: Everyone can build; anyone can lead. This is the foundation on which we build not only our plane, but also our team. Our interested members are not limited by what already exists, rather, we are a resources students can use to expand their own interest. Over time, students have come to adopt this project, this vision, as their own. We offer students a variety of experiences. By designing their own airplane from scratch, students are finally able to take knowledge and understanding from classes and see how it applies to a real project. Students can never truly push boundaries or gain critical real world experience by exploring only the fundamentals and known applications of science and technology. Students will design, build, and test the glider as well as learn how to manage the project while working as a team. In constructing a full sized composite airplane, students will gain invaluable manufacturing experience with cutting edge materials and processes. Additionally, the understanding necessary to work with composite manufacturing is broadly applicable to various industries.
SAB’s proudest achievement is that everything is done by students, for students. We are the only student run organization in the world that is undertaking the construction of a full sized airplane. This project requires an immense amount of planning, coordination, and execution; practices that SAB has been developing and refining since its naissance. For years to come, SAB will continue building great students which will not only benefit our organization but the Illinois community as a whole.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</si>
</sst>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quot;$&quot;\(#,##0.00\)"/>
    <numFmt numFmtId="165" formatCode="[&lt;=9999999]###\-####;\(###\)\ ###\-####"/>
  </numFmts>
  <fonts count="86" x14ac:knownFonts="1">
    <font>
      <sz val="10"/>
      <color rgb="FF000000"/>
      <name val="Arial"/>
    </font>
    <font>
      <sz val="12"/>
      <color rgb="FF000000"/>
      <name val="Calibri"/>
    </font>
    <font>
      <b/>
      <sz val="20"/>
      <color rgb="FF000090"/>
      <name val="Calibri"/>
    </font>
    <font>
      <b/>
      <sz val="16"/>
      <color rgb="FF000000"/>
      <name val="Calibri"/>
    </font>
    <font>
      <sz val="12"/>
      <color rgb="FF000000"/>
      <name val="Calibri"/>
    </font>
    <font>
      <b/>
      <sz val="12"/>
      <color rgb="FF000000"/>
      <name val="Calibri"/>
    </font>
    <font>
      <sz val="36"/>
      <color rgb="FF008000"/>
      <name val="Calibri"/>
    </font>
    <font>
      <sz val="12"/>
      <color rgb="FF000000"/>
      <name val="Calibri"/>
    </font>
    <font>
      <b/>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b/>
      <sz val="12"/>
      <color rgb="FF000000"/>
      <name val="Calibri"/>
    </font>
    <font>
      <sz val="12"/>
      <color rgb="FF000000"/>
      <name val="Calibri"/>
    </font>
    <font>
      <b/>
      <sz val="14"/>
      <color rgb="FF000000"/>
      <name val="Calibri"/>
    </font>
    <font>
      <sz val="12"/>
      <color rgb="FF000000"/>
      <name val="Calibri"/>
    </font>
    <font>
      <sz val="12"/>
      <color rgb="FF000000"/>
      <name val="Calibri"/>
    </font>
    <font>
      <sz val="12"/>
      <color rgb="FF000000"/>
      <name val="Calibri"/>
    </font>
    <font>
      <sz val="12"/>
      <color rgb="FF000000"/>
      <name val="Calibri"/>
    </font>
    <font>
      <b/>
      <sz val="12"/>
      <color rgb="FF000000"/>
      <name val="Calibri"/>
    </font>
    <font>
      <sz val="12"/>
      <color rgb="FF000000"/>
      <name val="Calibri"/>
    </font>
    <font>
      <sz val="12"/>
      <color rgb="FF000000"/>
      <name val="Calibri"/>
    </font>
    <font>
      <b/>
      <sz val="16"/>
      <color rgb="FF000000"/>
      <name val="Calibri"/>
    </font>
    <font>
      <sz val="12"/>
      <color rgb="FF000000"/>
      <name val="Calibri"/>
    </font>
    <font>
      <b/>
      <sz val="12"/>
      <color rgb="FF000000"/>
      <name val="Calibri"/>
    </font>
    <font>
      <sz val="12"/>
      <color rgb="FF000000"/>
      <name val="Calibri"/>
    </font>
    <font>
      <sz val="12"/>
      <color rgb="FF000000"/>
      <name val="Calibri"/>
    </font>
    <font>
      <b/>
      <sz val="20"/>
      <color rgb="FF000090"/>
      <name val="Calibri"/>
    </font>
    <font>
      <sz val="12"/>
      <color rgb="FF000000"/>
      <name val="Calibri"/>
    </font>
    <font>
      <b/>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b/>
      <sz val="20"/>
      <color rgb="FF000000"/>
      <name val="Calibri"/>
    </font>
    <font>
      <b/>
      <sz val="14"/>
      <color rgb="FF000000"/>
      <name val="Calibri"/>
    </font>
    <font>
      <sz val="12"/>
      <color rgb="FF000000"/>
      <name val="Calibri"/>
    </font>
    <font>
      <sz val="12"/>
      <color rgb="FF000000"/>
      <name val="Calibri"/>
    </font>
    <font>
      <sz val="12"/>
      <color rgb="FF000000"/>
      <name val="Calibri"/>
    </font>
    <font>
      <b/>
      <sz val="16"/>
      <color rgb="FF000000"/>
      <name val="Calibri"/>
    </font>
    <font>
      <sz val="12"/>
      <color rgb="FF000000"/>
      <name val="Calibri"/>
    </font>
    <font>
      <b/>
      <sz val="16"/>
      <color rgb="FF000000"/>
      <name val="Calibri"/>
    </font>
    <font>
      <b/>
      <sz val="24"/>
      <color rgb="FFE36C09"/>
      <name val="Calibri"/>
    </font>
    <font>
      <sz val="12"/>
      <color rgb="FF000000"/>
      <name val="Calibri"/>
    </font>
    <font>
      <sz val="12"/>
      <color rgb="FF000000"/>
      <name val="Calibri"/>
    </font>
    <font>
      <b/>
      <sz val="12"/>
      <color rgb="FF000000"/>
      <name val="Calibri"/>
    </font>
    <font>
      <sz val="12"/>
      <color rgb="FF000000"/>
      <name val="Calibri"/>
    </font>
    <font>
      <sz val="12"/>
      <color rgb="FF000000"/>
      <name val="Calibri"/>
    </font>
    <font>
      <sz val="12"/>
      <color rgb="FF000000"/>
      <name val="Calibri"/>
    </font>
    <font>
      <b/>
      <sz val="14"/>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b/>
      <sz val="16"/>
      <color rgb="FF000000"/>
      <name val="Calibri"/>
    </font>
    <font>
      <sz val="12"/>
      <color rgb="FF000000"/>
      <name val="Calibri"/>
    </font>
    <font>
      <sz val="12"/>
      <color rgb="FF000000"/>
      <name val="Calibri"/>
    </font>
    <font>
      <b/>
      <sz val="12"/>
      <color rgb="FF000000"/>
      <name val="Calibri"/>
    </font>
    <font>
      <b/>
      <sz val="20"/>
      <color rgb="FF000000"/>
      <name val="Calibri"/>
    </font>
    <font>
      <b/>
      <sz val="12"/>
      <color rgb="FF000000"/>
      <name val="Calibri"/>
    </font>
    <font>
      <sz val="12"/>
      <color rgb="FF000000"/>
      <name val="Calibri"/>
    </font>
    <font>
      <sz val="12"/>
      <color rgb="FF000000"/>
      <name val="Calibri"/>
    </font>
    <font>
      <sz val="12"/>
      <color rgb="FF000000"/>
      <name val="Calibri"/>
    </font>
    <font>
      <b/>
      <sz val="12"/>
      <color rgb="FF000000"/>
      <name val="Calibri"/>
    </font>
    <font>
      <sz val="12"/>
      <color rgb="FF000000"/>
      <name val="Calibri"/>
    </font>
    <font>
      <u/>
      <sz val="10"/>
      <color theme="10"/>
      <name val="Arial"/>
    </font>
    <font>
      <u/>
      <sz val="10"/>
      <color theme="11"/>
      <name val="Arial"/>
    </font>
    <font>
      <sz val="12"/>
      <color rgb="FF000000"/>
      <name val="Calibri"/>
      <family val="2"/>
    </font>
    <font>
      <b/>
      <sz val="12"/>
      <color rgb="FF000000"/>
      <name val="Calibri"/>
      <family val="2"/>
    </font>
    <font>
      <b/>
      <sz val="12"/>
      <name val="Calibri"/>
      <family val="2"/>
      <scheme val="minor"/>
    </font>
    <font>
      <sz val="8"/>
      <color theme="0" tint="-0.14999847407452621"/>
      <name val="Calibri"/>
      <family val="2"/>
    </font>
    <font>
      <sz val="11"/>
      <color rgb="FF000000"/>
      <name val="Arial"/>
    </font>
    <font>
      <sz val="12"/>
      <color rgb="FF000000"/>
      <name val="Arial"/>
    </font>
    <font>
      <sz val="10"/>
      <name val="Arial"/>
    </font>
    <font>
      <b/>
      <sz val="11"/>
      <color rgb="FF3F3F3F"/>
      <name val="Calibri"/>
      <family val="2"/>
      <scheme val="minor"/>
    </font>
  </fonts>
  <fills count="81">
    <fill>
      <patternFill patternType="none"/>
    </fill>
    <fill>
      <patternFill patternType="gray125"/>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D8D8D8"/>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D8D8D8"/>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
      <patternFill patternType="solid">
        <fgColor rgb="FFF2F2F2"/>
      </patternFill>
    </fill>
  </fills>
  <borders count="67">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right style="medium">
        <color auto="1"/>
      </right>
      <top/>
      <bottom/>
      <diagonal/>
    </border>
    <border>
      <left style="medium">
        <color auto="1"/>
      </left>
      <right/>
      <top style="medium">
        <color auto="1"/>
      </top>
      <bottom style="medium">
        <color auto="1"/>
      </bottom>
      <diagonal/>
    </border>
    <border>
      <left/>
      <right/>
      <top style="thin">
        <color auto="1"/>
      </top>
      <bottom/>
      <diagonal/>
    </border>
    <border>
      <left/>
      <right/>
      <top style="medium">
        <color auto="1"/>
      </top>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thin">
        <color auto="1"/>
      </top>
      <bottom/>
      <diagonal/>
    </border>
    <border>
      <left/>
      <right/>
      <top style="medium">
        <color auto="1"/>
      </top>
      <bottom style="medium">
        <color auto="1"/>
      </bottom>
      <diagonal/>
    </border>
    <border>
      <left style="medium">
        <color auto="1"/>
      </left>
      <right/>
      <top style="thin">
        <color auto="1"/>
      </top>
      <bottom/>
      <diagonal/>
    </border>
    <border>
      <left style="medium">
        <color auto="1"/>
      </left>
      <right style="medium">
        <color auto="1"/>
      </right>
      <top style="medium">
        <color auto="1"/>
      </top>
      <bottom style="medium">
        <color auto="1"/>
      </bottom>
      <diagonal/>
    </border>
    <border>
      <left/>
      <right/>
      <top/>
      <bottom style="thin">
        <color auto="1"/>
      </bottom>
      <diagonal/>
    </border>
    <border>
      <left/>
      <right style="thin">
        <color auto="1"/>
      </right>
      <top style="thin">
        <color auto="1"/>
      </top>
      <bottom style="medium">
        <color auto="1"/>
      </bottom>
      <diagonal/>
    </border>
    <border>
      <left/>
      <right style="thin">
        <color auto="1"/>
      </right>
      <top style="thin">
        <color auto="1"/>
      </top>
      <bottom/>
      <diagonal/>
    </border>
    <border>
      <left/>
      <right style="thin">
        <color auto="1"/>
      </right>
      <top/>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bottom/>
      <diagonal/>
    </border>
    <border>
      <left style="thin">
        <color auto="1"/>
      </left>
      <right/>
      <top style="thin">
        <color auto="1"/>
      </top>
      <bottom style="medium">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bottom style="thin">
        <color auto="1"/>
      </bottom>
      <diagonal/>
    </border>
    <border>
      <left/>
      <right/>
      <top style="medium">
        <color auto="1"/>
      </top>
      <bottom style="medium">
        <color auto="1"/>
      </bottom>
      <diagonal/>
    </border>
    <border>
      <left/>
      <right/>
      <top/>
      <bottom style="thin">
        <color auto="1"/>
      </bottom>
      <diagonal/>
    </border>
    <border>
      <left/>
      <right/>
      <top style="medium">
        <color auto="1"/>
      </top>
      <bottom/>
      <diagonal/>
    </border>
    <border>
      <left/>
      <right style="medium">
        <color auto="1"/>
      </right>
      <top style="thin">
        <color auto="1"/>
      </top>
      <bottom style="medium">
        <color auto="1"/>
      </bottom>
      <diagonal/>
    </border>
    <border>
      <left style="medium">
        <color auto="1"/>
      </left>
      <right/>
      <top/>
      <bottom/>
      <diagonal/>
    </border>
    <border>
      <left/>
      <right/>
      <top/>
      <bottom style="medium">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style="medium">
        <color auto="1"/>
      </right>
      <top style="thin">
        <color auto="1"/>
      </top>
      <bottom/>
      <diagonal/>
    </border>
    <border>
      <left style="thin">
        <color auto="1"/>
      </left>
      <right/>
      <top/>
      <bottom style="thin">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bottom style="medium">
        <color auto="1"/>
      </bottom>
      <diagonal/>
    </border>
    <border>
      <left/>
      <right style="medium">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medium">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auto="1"/>
      </top>
      <bottom style="thin">
        <color auto="1"/>
      </bottom>
      <diagonal/>
    </border>
    <border>
      <left/>
      <right style="thin">
        <color auto="1"/>
      </right>
      <top style="medium">
        <color auto="1"/>
      </top>
      <bottom/>
      <diagonal/>
    </border>
    <border>
      <left/>
      <right style="thin">
        <color auto="1"/>
      </right>
      <top/>
      <bottom/>
      <diagonal/>
    </border>
    <border>
      <left style="medium">
        <color auto="1"/>
      </left>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top/>
      <bottom style="medium">
        <color auto="1"/>
      </bottom>
      <diagonal/>
    </border>
    <border>
      <left/>
      <right/>
      <top style="medium">
        <color auto="1"/>
      </top>
      <bottom/>
      <diagonal/>
    </border>
    <border>
      <left/>
      <right style="thin">
        <color auto="1"/>
      </right>
      <top style="thin">
        <color auto="1"/>
      </top>
      <bottom style="thin">
        <color auto="1"/>
      </bottom>
      <diagonal/>
    </border>
    <border>
      <left/>
      <right style="medium">
        <color auto="1"/>
      </right>
      <top/>
      <bottom/>
      <diagonal/>
    </border>
    <border>
      <left style="medium">
        <color auto="1"/>
      </left>
      <right/>
      <top style="medium">
        <color auto="1"/>
      </top>
      <bottom/>
      <diagonal/>
    </border>
    <border>
      <left/>
      <right style="medium">
        <color auto="1"/>
      </right>
      <top style="medium">
        <color auto="1"/>
      </top>
      <bottom style="medium">
        <color auto="1"/>
      </bottom>
      <diagonal/>
    </border>
    <border>
      <left/>
      <right/>
      <top/>
      <bottom style="medium">
        <color auto="1"/>
      </bottom>
      <diagonal/>
    </border>
    <border>
      <left/>
      <right/>
      <top/>
      <bottom style="medium">
        <color auto="1"/>
      </bottom>
      <diagonal/>
    </border>
    <border>
      <left style="medium">
        <color auto="1"/>
      </left>
      <right/>
      <top/>
      <bottom/>
      <diagonal/>
    </border>
    <border>
      <left/>
      <right/>
      <top style="thin">
        <color auto="1"/>
      </top>
      <bottom style="thin">
        <color auto="1"/>
      </bottom>
      <diagonal/>
    </border>
    <border>
      <left style="thin">
        <color rgb="FF3F3F3F"/>
      </left>
      <right style="thin">
        <color rgb="FF3F3F3F"/>
      </right>
      <top style="thin">
        <color rgb="FF3F3F3F"/>
      </top>
      <bottom style="thin">
        <color rgb="FF3F3F3F"/>
      </bottom>
      <diagonal/>
    </border>
  </borders>
  <cellStyleXfs count="5">
    <xf numFmtId="0" fontId="0" fillId="0" borderId="0"/>
    <xf numFmtId="0" fontId="76" fillId="0" borderId="0" applyNumberFormat="0" applyFill="0" applyBorder="0" applyAlignment="0" applyProtection="0"/>
    <xf numFmtId="0" fontId="77" fillId="0" borderId="0" applyNumberFormat="0" applyFill="0" applyBorder="0" applyAlignment="0" applyProtection="0"/>
    <xf numFmtId="0" fontId="76" fillId="0" borderId="0" applyNumberFormat="0" applyFill="0" applyBorder="0" applyAlignment="0" applyProtection="0"/>
    <xf numFmtId="0" fontId="85" fillId="80" borderId="66" applyNumberFormat="0" applyAlignment="0" applyProtection="0"/>
  </cellStyleXfs>
  <cellXfs count="129">
    <xf numFmtId="0" fontId="0" fillId="0" borderId="0" xfId="0" applyAlignment="1">
      <alignment wrapText="1"/>
    </xf>
    <xf numFmtId="0" fontId="8" fillId="9" borderId="0" xfId="0" applyFont="1" applyFill="1" applyAlignment="1">
      <alignment horizontal="right" vertical="center" wrapText="1"/>
    </xf>
    <xf numFmtId="0" fontId="9" fillId="10" borderId="6" xfId="0" applyFont="1" applyFill="1" applyBorder="1" applyAlignment="1">
      <alignment horizontal="center" vertical="center"/>
    </xf>
    <xf numFmtId="164" fontId="10" fillId="11" borderId="7" xfId="0" applyNumberFormat="1" applyFont="1" applyFill="1" applyBorder="1" applyAlignment="1">
      <alignment horizontal="center" vertical="center"/>
    </xf>
    <xf numFmtId="0" fontId="13" fillId="14" borderId="0" xfId="0" applyFont="1" applyFill="1" applyAlignment="1">
      <alignment horizontal="left" vertical="center"/>
    </xf>
    <xf numFmtId="0" fontId="15" fillId="16" borderId="11" xfId="0" applyFont="1" applyFill="1" applyBorder="1" applyAlignment="1">
      <alignment vertical="center"/>
    </xf>
    <xf numFmtId="0" fontId="18" fillId="19" borderId="13" xfId="0" applyFont="1" applyFill="1" applyBorder="1" applyAlignment="1">
      <alignment horizontal="center" vertical="center"/>
    </xf>
    <xf numFmtId="164" fontId="20" fillId="22" borderId="0" xfId="0" applyNumberFormat="1" applyFont="1" applyFill="1" applyAlignment="1">
      <alignment vertical="center"/>
    </xf>
    <xf numFmtId="0" fontId="22" fillId="24" borderId="17" xfId="0" applyFont="1" applyFill="1" applyBorder="1" applyAlignment="1">
      <alignment horizontal="center" vertical="center"/>
    </xf>
    <xf numFmtId="0" fontId="26" fillId="29" borderId="0" xfId="0" applyFont="1" applyFill="1" applyAlignment="1">
      <alignment vertical="center"/>
    </xf>
    <xf numFmtId="0" fontId="27" fillId="30" borderId="23" xfId="0" applyFont="1" applyFill="1" applyBorder="1" applyAlignment="1">
      <alignment horizontal="right" vertical="center"/>
    </xf>
    <xf numFmtId="164" fontId="31" fillId="33" borderId="27" xfId="0" applyNumberFormat="1" applyFont="1" applyFill="1" applyBorder="1" applyAlignment="1">
      <alignment vertical="center"/>
    </xf>
    <xf numFmtId="164" fontId="33" fillId="35" borderId="29" xfId="0" applyNumberFormat="1" applyFont="1" applyFill="1" applyBorder="1" applyAlignment="1">
      <alignment horizontal="center" vertical="center"/>
    </xf>
    <xf numFmtId="0" fontId="34" fillId="36" borderId="30" xfId="0" applyFont="1" applyFill="1" applyBorder="1" applyAlignment="1">
      <alignment horizontal="center" vertical="center"/>
    </xf>
    <xf numFmtId="0" fontId="35" fillId="37" borderId="0" xfId="0" applyFont="1" applyFill="1" applyAlignment="1">
      <alignment vertical="center"/>
    </xf>
    <xf numFmtId="165" fontId="36" fillId="38" borderId="31" xfId="0" applyNumberFormat="1" applyFont="1" applyFill="1" applyBorder="1" applyAlignment="1">
      <alignment horizontal="center" vertical="center"/>
    </xf>
    <xf numFmtId="0" fontId="38" fillId="40" borderId="33" xfId="0" applyFont="1" applyFill="1" applyBorder="1" applyAlignment="1">
      <alignment vertical="center"/>
    </xf>
    <xf numFmtId="0" fontId="40" fillId="41" borderId="0" xfId="0" applyFont="1" applyFill="1" applyAlignment="1">
      <alignment horizontal="center" vertical="center"/>
    </xf>
    <xf numFmtId="0" fontId="41" fillId="42" borderId="34" xfId="0" applyFont="1" applyFill="1" applyBorder="1" applyAlignment="1">
      <alignment horizontal="left" vertical="center"/>
    </xf>
    <xf numFmtId="0" fontId="42" fillId="43" borderId="0" xfId="0" applyFont="1" applyFill="1" applyAlignment="1">
      <alignment horizontal="center" vertical="center"/>
    </xf>
    <xf numFmtId="0" fontId="44" fillId="46" borderId="38" xfId="0" applyFont="1" applyFill="1" applyBorder="1" applyAlignment="1">
      <alignment horizontal="center" vertical="center"/>
    </xf>
    <xf numFmtId="0" fontId="46" fillId="49" borderId="0" xfId="0" applyFont="1" applyFill="1" applyAlignment="1">
      <alignment horizontal="center" vertical="center"/>
    </xf>
    <xf numFmtId="0" fontId="47" fillId="50" borderId="0" xfId="0" applyFont="1" applyFill="1" applyAlignment="1">
      <alignment horizontal="right" vertical="center"/>
    </xf>
    <xf numFmtId="0" fontId="51" fillId="54" borderId="42" xfId="0" applyFont="1" applyFill="1" applyBorder="1" applyAlignment="1">
      <alignment horizontal="left" vertical="center"/>
    </xf>
    <xf numFmtId="0" fontId="52" fillId="55" borderId="0" xfId="0" applyFont="1" applyFill="1" applyAlignment="1">
      <alignment horizontal="left" vertical="center"/>
    </xf>
    <xf numFmtId="0" fontId="55" fillId="58" borderId="46" xfId="0" applyFont="1" applyFill="1" applyBorder="1" applyAlignment="1">
      <alignment horizontal="center" vertical="center"/>
    </xf>
    <xf numFmtId="0" fontId="59" fillId="62" borderId="50" xfId="0" applyFont="1" applyFill="1" applyBorder="1" applyAlignment="1">
      <alignment vertical="center"/>
    </xf>
    <xf numFmtId="0" fontId="60" fillId="63" borderId="51" xfId="0" applyFont="1" applyFill="1" applyBorder="1" applyAlignment="1">
      <alignment horizontal="center" vertical="center"/>
    </xf>
    <xf numFmtId="0" fontId="61" fillId="64" borderId="52" xfId="0" applyFont="1" applyFill="1" applyBorder="1" applyAlignment="1">
      <alignment horizontal="right" vertical="center"/>
    </xf>
    <xf numFmtId="0" fontId="64" fillId="67" borderId="55" xfId="0" applyFont="1" applyFill="1" applyBorder="1" applyAlignment="1">
      <alignment vertical="center"/>
    </xf>
    <xf numFmtId="0" fontId="65" fillId="68" borderId="0" xfId="0" applyFont="1" applyFill="1" applyAlignment="1">
      <alignment vertical="center"/>
    </xf>
    <xf numFmtId="0" fontId="67" fillId="70" borderId="57" xfId="0" applyFont="1" applyFill="1" applyBorder="1" applyAlignment="1">
      <alignment vertical="center"/>
    </xf>
    <xf numFmtId="0" fontId="69" fillId="72" borderId="0" xfId="0" applyFont="1" applyFill="1" applyAlignment="1">
      <alignment horizontal="left" vertical="center"/>
    </xf>
    <xf numFmtId="0" fontId="71" fillId="74" borderId="60" xfId="0" applyFont="1" applyFill="1" applyBorder="1" applyAlignment="1">
      <alignment vertical="center"/>
    </xf>
    <xf numFmtId="0" fontId="73" fillId="76" borderId="62" xfId="0" applyFont="1" applyFill="1" applyBorder="1" applyAlignment="1">
      <alignment vertical="center"/>
    </xf>
    <xf numFmtId="0" fontId="75" fillId="77" borderId="64" xfId="0" applyFont="1" applyFill="1" applyBorder="1" applyAlignment="1">
      <alignment horizontal="center" vertical="center"/>
    </xf>
    <xf numFmtId="0" fontId="35" fillId="78" borderId="0" xfId="0" applyFont="1" applyFill="1" applyAlignment="1">
      <alignment vertical="center"/>
    </xf>
    <xf numFmtId="0" fontId="26" fillId="78" borderId="0" xfId="0" applyFont="1" applyFill="1" applyAlignment="1">
      <alignment vertical="center"/>
    </xf>
    <xf numFmtId="0" fontId="32" fillId="78" borderId="0" xfId="0" applyFont="1" applyFill="1" applyAlignment="1">
      <alignment horizontal="left" vertical="center"/>
    </xf>
    <xf numFmtId="0" fontId="0" fillId="79" borderId="0" xfId="0" applyFill="1" applyAlignment="1">
      <alignment wrapText="1"/>
    </xf>
    <xf numFmtId="0" fontId="26" fillId="79" borderId="0" xfId="0" applyFont="1" applyFill="1" applyAlignment="1">
      <alignment vertical="center"/>
    </xf>
    <xf numFmtId="0" fontId="39" fillId="79" borderId="0" xfId="0" applyFont="1" applyFill="1" applyAlignment="1">
      <alignment horizontal="left" vertical="center"/>
    </xf>
    <xf numFmtId="0" fontId="32" fillId="78" borderId="0" xfId="0" applyFont="1" applyFill="1" applyAlignment="1">
      <alignment horizontal="left" vertical="center"/>
    </xf>
    <xf numFmtId="0" fontId="78" fillId="45" borderId="37" xfId="0" applyFont="1" applyFill="1" applyBorder="1" applyAlignment="1">
      <alignment horizontal="right" vertical="center"/>
    </xf>
    <xf numFmtId="164" fontId="12" fillId="13" borderId="9" xfId="0" applyNumberFormat="1" applyFont="1" applyFill="1" applyBorder="1" applyAlignment="1" applyProtection="1">
      <alignment vertical="center"/>
      <protection locked="0"/>
    </xf>
    <xf numFmtId="3" fontId="57" fillId="60" borderId="48" xfId="0" applyNumberFormat="1" applyFont="1" applyFill="1" applyBorder="1" applyAlignment="1" applyProtection="1">
      <alignment vertical="center"/>
      <protection locked="0"/>
    </xf>
    <xf numFmtId="0" fontId="5" fillId="79" borderId="44" xfId="0" applyFont="1" applyFill="1" applyBorder="1" applyAlignment="1" applyProtection="1">
      <alignment horizontal="center" vertical="center"/>
      <protection locked="0"/>
    </xf>
    <xf numFmtId="0" fontId="81" fillId="79" borderId="44" xfId="0" applyFont="1" applyFill="1" applyBorder="1" applyAlignment="1" applyProtection="1">
      <alignment horizontal="center" vertical="center"/>
    </xf>
    <xf numFmtId="49" fontId="1" fillId="20" borderId="14" xfId="0" applyNumberFormat="1" applyFont="1" applyFill="1" applyBorder="1" applyAlignment="1" applyProtection="1">
      <alignment horizontal="center" vertical="center"/>
      <protection locked="0"/>
    </xf>
    <xf numFmtId="0" fontId="5" fillId="25" borderId="18" xfId="0" applyFont="1" applyFill="1" applyBorder="1" applyAlignment="1">
      <alignment horizontal="center" vertical="center"/>
    </xf>
    <xf numFmtId="0" fontId="5" fillId="34" borderId="28" xfId="0" applyFont="1" applyFill="1" applyBorder="1" applyAlignment="1">
      <alignment horizontal="center" vertical="center"/>
    </xf>
    <xf numFmtId="0" fontId="84" fillId="79" borderId="44" xfId="3" applyFont="1" applyFill="1" applyBorder="1" applyAlignment="1" applyProtection="1">
      <alignment horizontal="center" vertical="center"/>
      <protection locked="0"/>
    </xf>
    <xf numFmtId="164" fontId="78" fillId="75" borderId="54" xfId="0" applyNumberFormat="1" applyFont="1" applyFill="1" applyBorder="1" applyAlignment="1" applyProtection="1">
      <alignment vertical="center"/>
      <protection locked="0"/>
    </xf>
    <xf numFmtId="3" fontId="78" fillId="75" borderId="54" xfId="0" applyNumberFormat="1" applyFont="1" applyFill="1" applyBorder="1" applyAlignment="1" applyProtection="1">
      <alignment vertical="center"/>
      <protection locked="0"/>
    </xf>
    <xf numFmtId="164" fontId="78" fillId="15" borderId="10" xfId="0" applyNumberFormat="1" applyFont="1" applyFill="1" applyBorder="1" applyAlignment="1" applyProtection="1">
      <alignment horizontal="center" vertical="center"/>
      <protection locked="0"/>
    </xf>
    <xf numFmtId="0" fontId="79" fillId="79" borderId="44" xfId="0" applyFont="1" applyFill="1" applyBorder="1" applyAlignment="1" applyProtection="1">
      <alignment horizontal="center" vertical="center"/>
      <protection locked="0"/>
    </xf>
    <xf numFmtId="0" fontId="85" fillId="80" borderId="66" xfId="4" applyAlignment="1" applyProtection="1">
      <alignment horizontal="center" vertical="center"/>
      <protection locked="0"/>
    </xf>
    <xf numFmtId="0" fontId="80" fillId="78" borderId="0" xfId="3" applyFont="1" applyFill="1" applyBorder="1" applyAlignment="1">
      <alignment horizontal="center" wrapText="1"/>
    </xf>
    <xf numFmtId="0" fontId="80" fillId="78" borderId="63" xfId="3" applyFont="1" applyFill="1" applyBorder="1" applyAlignment="1">
      <alignment horizontal="center" wrapText="1"/>
    </xf>
    <xf numFmtId="49" fontId="78" fillId="27" borderId="21" xfId="0" applyNumberFormat="1" applyFont="1" applyFill="1" applyBorder="1" applyAlignment="1" applyProtection="1">
      <alignment horizontal="left" vertical="center" wrapText="1"/>
      <protection locked="0"/>
    </xf>
    <xf numFmtId="49" fontId="25" fillId="28" borderId="22" xfId="0" applyNumberFormat="1" applyFont="1" applyFill="1" applyBorder="1" applyAlignment="1" applyProtection="1">
      <alignment horizontal="left" vertical="center" wrapText="1"/>
      <protection locked="0"/>
    </xf>
    <xf numFmtId="49" fontId="72" fillId="75" borderId="61" xfId="0" applyNumberFormat="1" applyFont="1" applyFill="1" applyBorder="1" applyAlignment="1" applyProtection="1">
      <alignment horizontal="left" vertical="center" wrapText="1"/>
      <protection locked="0"/>
    </xf>
    <xf numFmtId="0" fontId="5" fillId="78" borderId="63" xfId="0" applyFont="1" applyFill="1" applyBorder="1" applyAlignment="1">
      <alignment horizontal="left"/>
    </xf>
    <xf numFmtId="0" fontId="5" fillId="78" borderId="63" xfId="0" applyFont="1" applyFill="1" applyBorder="1" applyAlignment="1">
      <alignment horizontal="left" wrapText="1"/>
    </xf>
    <xf numFmtId="0" fontId="80" fillId="78" borderId="0" xfId="3" applyFont="1" applyFill="1" applyBorder="1" applyAlignment="1" applyProtection="1">
      <alignment horizontal="left" wrapText="1"/>
      <protection locked="0"/>
    </xf>
    <xf numFmtId="0" fontId="1" fillId="69" borderId="0" xfId="0" applyFont="1" applyFill="1" applyAlignment="1">
      <alignment horizontal="left" vertical="center" wrapText="1"/>
    </xf>
    <xf numFmtId="0" fontId="66" fillId="69" borderId="0" xfId="0" applyFont="1" applyFill="1" applyAlignment="1">
      <alignment horizontal="left" vertical="center" wrapText="1"/>
    </xf>
    <xf numFmtId="0" fontId="5" fillId="78" borderId="56" xfId="0" applyFont="1" applyFill="1" applyBorder="1" applyAlignment="1">
      <alignment horizontal="left" vertical="center" wrapText="1"/>
    </xf>
    <xf numFmtId="49" fontId="50" fillId="53" borderId="41" xfId="0" applyNumberFormat="1" applyFont="1" applyFill="1" applyBorder="1" applyAlignment="1" applyProtection="1">
      <alignment horizontal="center" vertical="center"/>
      <protection locked="0"/>
    </xf>
    <xf numFmtId="164" fontId="58" fillId="61" borderId="49" xfId="0" applyNumberFormat="1" applyFont="1" applyFill="1" applyBorder="1" applyAlignment="1">
      <alignment horizontal="center" vertical="center"/>
    </xf>
    <xf numFmtId="164" fontId="4" fillId="5" borderId="3" xfId="0" applyNumberFormat="1" applyFont="1" applyFill="1" applyBorder="1" applyAlignment="1">
      <alignment horizontal="center" vertical="center"/>
    </xf>
    <xf numFmtId="164" fontId="62" fillId="65" borderId="53" xfId="0" applyNumberFormat="1" applyFont="1" applyFill="1" applyBorder="1" applyAlignment="1">
      <alignment horizontal="center" vertical="center"/>
    </xf>
    <xf numFmtId="164" fontId="37" fillId="39" borderId="32" xfId="0" applyNumberFormat="1" applyFont="1" applyFill="1" applyBorder="1" applyAlignment="1">
      <alignment horizontal="center" vertical="center"/>
    </xf>
    <xf numFmtId="164" fontId="48" fillId="51" borderId="40" xfId="0" applyNumberFormat="1" applyFont="1" applyFill="1" applyBorder="1" applyAlignment="1">
      <alignment horizontal="center" vertical="center"/>
    </xf>
    <xf numFmtId="164" fontId="3" fillId="4" borderId="2" xfId="0" applyNumberFormat="1" applyFont="1" applyFill="1" applyBorder="1" applyAlignment="1">
      <alignment horizontal="center" vertical="center"/>
    </xf>
    <xf numFmtId="0" fontId="5" fillId="78" borderId="56" xfId="0" applyFont="1" applyFill="1" applyBorder="1" applyAlignment="1">
      <alignment horizontal="left" wrapText="1"/>
    </xf>
    <xf numFmtId="0" fontId="56" fillId="59" borderId="47" xfId="0" applyFont="1" applyFill="1" applyBorder="1" applyAlignment="1">
      <alignment horizontal="left" vertical="center"/>
    </xf>
    <xf numFmtId="49" fontId="1" fillId="53" borderId="41" xfId="0" applyNumberFormat="1" applyFont="1" applyFill="1" applyBorder="1" applyAlignment="1" applyProtection="1">
      <alignment horizontal="center" vertical="center"/>
      <protection locked="0"/>
    </xf>
    <xf numFmtId="164" fontId="54" fillId="57" borderId="45" xfId="0" applyNumberFormat="1" applyFont="1" applyFill="1" applyBorder="1" applyAlignment="1">
      <alignment horizontal="center" vertical="center"/>
    </xf>
    <xf numFmtId="49" fontId="78" fillId="75" borderId="54" xfId="0" applyNumberFormat="1" applyFont="1" applyFill="1" applyBorder="1" applyAlignment="1" applyProtection="1">
      <alignment horizontal="center" vertical="center"/>
      <protection locked="0"/>
    </xf>
    <xf numFmtId="164" fontId="28" fillId="31" borderId="24" xfId="0" applyNumberFormat="1" applyFont="1" applyFill="1" applyBorder="1" applyAlignment="1">
      <alignment horizontal="center" vertical="center"/>
    </xf>
    <xf numFmtId="164" fontId="21" fillId="23" borderId="16" xfId="0" applyNumberFormat="1" applyFont="1" applyFill="1" applyBorder="1" applyAlignment="1">
      <alignment horizontal="center" vertical="center"/>
    </xf>
    <xf numFmtId="164" fontId="1" fillId="2" borderId="1" xfId="0" applyNumberFormat="1" applyFont="1" applyFill="1" applyBorder="1" applyAlignment="1">
      <alignment horizontal="center" vertical="center"/>
    </xf>
    <xf numFmtId="164" fontId="45" fillId="47" borderId="39" xfId="0" applyNumberFormat="1" applyFont="1" applyFill="1" applyBorder="1" applyAlignment="1">
      <alignment horizontal="center" vertical="center"/>
    </xf>
    <xf numFmtId="0" fontId="63" fillId="66" borderId="54" xfId="0" applyFont="1" applyFill="1" applyBorder="1" applyAlignment="1" applyProtection="1">
      <alignment horizontal="center" vertical="center"/>
      <protection locked="0"/>
    </xf>
    <xf numFmtId="0" fontId="30" fillId="79" borderId="26" xfId="0" applyFont="1" applyFill="1" applyBorder="1" applyAlignment="1" applyProtection="1">
      <alignment horizontal="center" vertical="center"/>
      <protection locked="0"/>
    </xf>
    <xf numFmtId="0" fontId="46" fillId="49" borderId="0" xfId="0" applyFont="1" applyFill="1" applyAlignment="1">
      <alignment horizontal="center" vertical="center"/>
    </xf>
    <xf numFmtId="0" fontId="78" fillId="66" borderId="54" xfId="0" applyFont="1" applyFill="1" applyBorder="1" applyAlignment="1" applyProtection="1">
      <alignment horizontal="center" vertical="center"/>
      <protection locked="0"/>
    </xf>
    <xf numFmtId="14" fontId="63" fillId="66" borderId="54" xfId="0" applyNumberFormat="1" applyFont="1" applyFill="1" applyBorder="1" applyAlignment="1" applyProtection="1">
      <alignment horizontal="center" vertical="center"/>
      <protection locked="0"/>
    </xf>
    <xf numFmtId="0" fontId="79" fillId="66" borderId="54" xfId="0" applyFont="1" applyFill="1" applyBorder="1" applyAlignment="1" applyProtection="1">
      <alignment horizontal="center" vertical="center"/>
      <protection locked="0"/>
    </xf>
    <xf numFmtId="0" fontId="78" fillId="66" borderId="49" xfId="0" applyFont="1" applyFill="1" applyBorder="1" applyAlignment="1" applyProtection="1">
      <alignment horizontal="center" vertical="center"/>
      <protection locked="0"/>
    </xf>
    <xf numFmtId="0" fontId="78" fillId="66" borderId="58" xfId="0" applyFont="1" applyFill="1" applyBorder="1" applyAlignment="1" applyProtection="1">
      <alignment horizontal="center" vertical="center"/>
      <protection locked="0"/>
    </xf>
    <xf numFmtId="0" fontId="5" fillId="48" borderId="63" xfId="0" applyFont="1" applyFill="1" applyBorder="1" applyAlignment="1">
      <alignment horizontal="left"/>
    </xf>
    <xf numFmtId="0" fontId="2" fillId="3" borderId="0" xfId="0" applyFont="1" applyFill="1" applyAlignment="1">
      <alignment horizontal="left" vertical="center"/>
    </xf>
    <xf numFmtId="0" fontId="78" fillId="79" borderId="49" xfId="0" applyFont="1" applyFill="1" applyBorder="1" applyAlignment="1">
      <alignment horizontal="left" vertical="center" wrapText="1"/>
    </xf>
    <xf numFmtId="0" fontId="14" fillId="79" borderId="65" xfId="0" applyFont="1" applyFill="1" applyBorder="1" applyAlignment="1">
      <alignment horizontal="left" vertical="center" wrapText="1"/>
    </xf>
    <xf numFmtId="0" fontId="14" fillId="79" borderId="58" xfId="0" applyFont="1" applyFill="1" applyBorder="1" applyAlignment="1">
      <alignment horizontal="left" vertical="center" wrapText="1"/>
    </xf>
    <xf numFmtId="0" fontId="78" fillId="69" borderId="0" xfId="0" applyFont="1" applyFill="1" applyAlignment="1">
      <alignment horizontal="left" vertical="center" wrapText="1"/>
    </xf>
    <xf numFmtId="0" fontId="19" fillId="21" borderId="15" xfId="0" applyFont="1" applyFill="1" applyBorder="1" applyAlignment="1">
      <alignment horizontal="center" vertical="center"/>
    </xf>
    <xf numFmtId="0" fontId="32" fillId="78" borderId="0" xfId="0" applyFont="1" applyFill="1" applyAlignment="1">
      <alignment horizontal="left" vertical="center"/>
    </xf>
    <xf numFmtId="0" fontId="74" fillId="78" borderId="63" xfId="0" applyFont="1" applyFill="1" applyBorder="1" applyAlignment="1">
      <alignment horizontal="left" vertical="center"/>
    </xf>
    <xf numFmtId="0" fontId="5" fillId="79" borderId="35" xfId="0" applyFont="1" applyFill="1" applyBorder="1" applyAlignment="1" applyProtection="1">
      <alignment horizontal="center" vertical="center"/>
      <protection locked="0"/>
    </xf>
    <xf numFmtId="0" fontId="24" fillId="79" borderId="20" xfId="0" applyFont="1" applyFill="1" applyBorder="1" applyAlignment="1" applyProtection="1">
      <alignment horizontal="center" vertical="center"/>
      <protection locked="0"/>
    </xf>
    <xf numFmtId="0" fontId="79" fillId="79" borderId="35" xfId="0" applyFont="1" applyFill="1" applyBorder="1" applyAlignment="1" applyProtection="1">
      <alignment horizontal="center" vertical="center"/>
      <protection locked="0"/>
    </xf>
    <xf numFmtId="0" fontId="42" fillId="43" borderId="0" xfId="0" applyFont="1" applyFill="1" applyAlignment="1">
      <alignment horizontal="center" vertical="center"/>
    </xf>
    <xf numFmtId="0" fontId="47" fillId="50" borderId="0" xfId="0" applyFont="1" applyFill="1" applyAlignment="1">
      <alignment horizontal="right" vertical="center"/>
    </xf>
    <xf numFmtId="0" fontId="53" fillId="56" borderId="43" xfId="0" applyFont="1" applyFill="1" applyBorder="1" applyAlignment="1">
      <alignment horizontal="right" vertical="center"/>
    </xf>
    <xf numFmtId="49" fontId="7" fillId="8" borderId="5" xfId="0" applyNumberFormat="1" applyFont="1" applyFill="1" applyBorder="1" applyAlignment="1" applyProtection="1">
      <alignment horizontal="center" vertical="center"/>
      <protection locked="0"/>
    </xf>
    <xf numFmtId="49" fontId="23" fillId="26" borderId="19" xfId="0" applyNumberFormat="1" applyFont="1" applyFill="1" applyBorder="1" applyAlignment="1" applyProtection="1">
      <alignment horizontal="center" vertical="center"/>
      <protection locked="0"/>
    </xf>
    <xf numFmtId="165" fontId="43" fillId="44" borderId="36" xfId="0" applyNumberFormat="1" applyFont="1" applyFill="1" applyBorder="1" applyAlignment="1" applyProtection="1">
      <alignment horizontal="center" vertical="center"/>
      <protection locked="0"/>
    </xf>
    <xf numFmtId="165" fontId="11" fillId="12" borderId="8" xfId="0" applyNumberFormat="1" applyFont="1" applyFill="1" applyBorder="1" applyAlignment="1" applyProtection="1">
      <alignment horizontal="center" vertical="center"/>
      <protection locked="0"/>
    </xf>
    <xf numFmtId="49" fontId="1" fillId="8" borderId="5" xfId="0" applyNumberFormat="1" applyFont="1" applyFill="1" applyBorder="1" applyAlignment="1" applyProtection="1">
      <alignment horizontal="center" vertical="center"/>
      <protection locked="0"/>
    </xf>
    <xf numFmtId="49" fontId="84" fillId="8" borderId="5" xfId="3" applyNumberFormat="1" applyFont="1" applyFill="1" applyBorder="1" applyAlignment="1" applyProtection="1">
      <alignment horizontal="center" vertical="center"/>
      <protection locked="0"/>
    </xf>
    <xf numFmtId="165" fontId="1" fillId="44" borderId="36" xfId="0" applyNumberFormat="1" applyFont="1" applyFill="1" applyBorder="1" applyAlignment="1" applyProtection="1">
      <alignment horizontal="center" vertical="center"/>
      <protection locked="0"/>
    </xf>
    <xf numFmtId="0" fontId="34" fillId="36" borderId="30" xfId="0" applyFont="1" applyFill="1" applyBorder="1" applyAlignment="1">
      <alignment horizontal="center" vertical="center"/>
    </xf>
    <xf numFmtId="0" fontId="19" fillId="43" borderId="0" xfId="0" applyFont="1" applyFill="1" applyAlignment="1">
      <alignment horizontal="center" vertical="center"/>
    </xf>
    <xf numFmtId="49" fontId="78" fillId="8" borderId="5" xfId="0" applyNumberFormat="1" applyFont="1" applyFill="1" applyBorder="1" applyAlignment="1" applyProtection="1">
      <alignment horizontal="center" vertical="center"/>
      <protection locked="0"/>
    </xf>
    <xf numFmtId="0" fontId="79" fillId="9" borderId="0" xfId="0" applyFont="1" applyFill="1" applyAlignment="1">
      <alignment horizontal="right" vertical="center" wrapText="1"/>
    </xf>
    <xf numFmtId="0" fontId="70" fillId="73" borderId="59" xfId="0" applyFont="1" applyFill="1" applyBorder="1" applyAlignment="1">
      <alignment horizontal="right" vertical="center" wrapText="1"/>
    </xf>
    <xf numFmtId="0" fontId="8" fillId="9" borderId="0" xfId="0" applyFont="1" applyFill="1" applyAlignment="1">
      <alignment horizontal="right" vertical="center" wrapText="1"/>
    </xf>
    <xf numFmtId="0" fontId="6" fillId="7" borderId="0" xfId="0" applyFont="1" applyFill="1" applyAlignment="1">
      <alignment horizontal="center" vertical="center"/>
    </xf>
    <xf numFmtId="0" fontId="49" fillId="52" borderId="0" xfId="0" applyFont="1" applyFill="1" applyAlignment="1">
      <alignment horizontal="center" vertical="center"/>
    </xf>
    <xf numFmtId="0" fontId="17" fillId="18" borderId="0" xfId="0" applyFont="1" applyFill="1" applyAlignment="1">
      <alignment horizontal="right" vertical="center"/>
    </xf>
    <xf numFmtId="0" fontId="5" fillId="6" borderId="4" xfId="0" applyFont="1" applyFill="1" applyBorder="1" applyAlignment="1">
      <alignment horizontal="right" vertical="center"/>
    </xf>
    <xf numFmtId="49" fontId="16" fillId="17" borderId="12" xfId="0" applyNumberFormat="1" applyFont="1" applyFill="1" applyBorder="1" applyAlignment="1" applyProtection="1">
      <alignment horizontal="center" vertical="center"/>
      <protection locked="0"/>
    </xf>
    <xf numFmtId="0" fontId="29" fillId="32" borderId="25" xfId="0" applyFont="1" applyFill="1" applyBorder="1" applyAlignment="1">
      <alignment horizontal="center" vertical="center"/>
    </xf>
    <xf numFmtId="0" fontId="68" fillId="71" borderId="58" xfId="0" applyFont="1" applyFill="1" applyBorder="1" applyAlignment="1">
      <alignment horizontal="center" vertical="center"/>
    </xf>
    <xf numFmtId="2" fontId="83" fillId="79" borderId="0" xfId="0" applyNumberFormat="1" applyFont="1" applyFill="1" applyAlignment="1" applyProtection="1">
      <alignment horizontal="center" vertical="center" wrapText="1"/>
      <protection locked="0"/>
    </xf>
    <xf numFmtId="2" fontId="82" fillId="79" borderId="0" xfId="0" applyNumberFormat="1" applyFont="1" applyFill="1" applyAlignment="1" applyProtection="1">
      <alignment horizontal="center" vertical="center" wrapText="1"/>
      <protection locked="0"/>
    </xf>
  </cellXfs>
  <cellStyles count="5">
    <cellStyle name="Followed Hyperlink" xfId="2" builtinId="9" hidden="1"/>
    <cellStyle name="Hyperlink" xfId="1" builtinId="8" hidden="1"/>
    <cellStyle name="Hyperlink" xfId="3" builtinId="8"/>
    <cellStyle name="Normal" xfId="0" builtinId="0"/>
    <cellStyle name="Output" xfId="4" builtinId="2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9525</xdr:colOff>
      <xdr:row>1</xdr:row>
      <xdr:rowOff>35414</xdr:rowOff>
    </xdr:to>
    <xdr:pic>
      <xdr:nvPicPr>
        <xdr:cNvPr id="3" name="Picture 2" descr="logo white on green.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9277350" cy="1768964"/>
        </a:xfrm>
        <a:prstGeom prst="rect">
          <a:avLst/>
        </a:prstGeom>
      </xdr:spPr>
    </xdr:pic>
    <xdr:clientData/>
  </xdr:twoCellAnchor>
  <xdr:twoCellAnchor editAs="oneCell">
    <xdr:from>
      <xdr:col>1</xdr:col>
      <xdr:colOff>350609</xdr:colOff>
      <xdr:row>176</xdr:row>
      <xdr:rowOff>66675</xdr:rowOff>
    </xdr:from>
    <xdr:to>
      <xdr:col>4</xdr:col>
      <xdr:colOff>1314314</xdr:colOff>
      <xdr:row>178</xdr:row>
      <xdr:rowOff>352425</xdr:rowOff>
    </xdr:to>
    <xdr:pic>
      <xdr:nvPicPr>
        <xdr:cNvPr id="6" name="Picture 5"/>
        <xdr:cNvPicPr>
          <a:picLocks noChangeAspect="1"/>
        </xdr:cNvPicPr>
      </xdr:nvPicPr>
      <xdr:blipFill>
        <a:blip xmlns:r="http://schemas.openxmlformats.org/officeDocument/2006/relationships" r:embed="rId2"/>
        <a:stretch>
          <a:fillRect/>
        </a:stretch>
      </xdr:blipFill>
      <xdr:spPr>
        <a:xfrm>
          <a:off x="1884134" y="59997975"/>
          <a:ext cx="5459505" cy="12001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ealopez2@illinois.edu" TargetMode="External"/><Relationship Id="rId2" Type="http://schemas.openxmlformats.org/officeDocument/2006/relationships/hyperlink" Target="mailto:bbranham@illinois.edu" TargetMode="External"/><Relationship Id="rId1" Type="http://schemas.openxmlformats.org/officeDocument/2006/relationships/hyperlink" Target="http://www.energymanagement.illinois.edu/pdfs/FY13UtilityRates.pd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putch2@illinois.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2"/>
  <sheetViews>
    <sheetView tabSelected="1" topLeftCell="A61" workbookViewId="0">
      <selection activeCell="A63" sqref="A63:F63"/>
    </sheetView>
  </sheetViews>
  <sheetFormatPr defaultColWidth="13.42578125" defaultRowHeight="21.75" customHeight="1" x14ac:dyDescent="0.2"/>
  <cols>
    <col min="1" max="1" width="23" style="14" customWidth="1"/>
    <col min="2" max="2" width="23.140625" style="14" customWidth="1"/>
    <col min="3" max="3" width="20.28515625" style="14" customWidth="1"/>
    <col min="4" max="4" width="24" style="14" customWidth="1"/>
    <col min="5" max="5" width="20.28515625" style="14" customWidth="1"/>
    <col min="6" max="6" width="28.28515625" style="14" customWidth="1"/>
    <col min="7" max="13" width="13.42578125" style="14"/>
    <col min="14" max="16384" width="13.42578125" style="39"/>
  </cols>
  <sheetData>
    <row r="1" spans="1:13" ht="137.1" customHeight="1" x14ac:dyDescent="0.2">
      <c r="A1" s="120"/>
      <c r="B1" s="120"/>
      <c r="C1" s="120"/>
      <c r="D1" s="120"/>
      <c r="E1" s="120"/>
      <c r="F1" s="120"/>
      <c r="G1" s="36"/>
      <c r="H1" s="9"/>
      <c r="I1" s="9"/>
      <c r="J1" s="9"/>
      <c r="K1" s="9"/>
      <c r="L1" s="9"/>
      <c r="M1" s="9"/>
    </row>
    <row r="2" spans="1:13" ht="31.5" customHeight="1" x14ac:dyDescent="0.2">
      <c r="A2" s="121" t="s">
        <v>0</v>
      </c>
      <c r="B2" s="121"/>
      <c r="C2" s="121"/>
      <c r="D2" s="121"/>
      <c r="E2" s="121"/>
      <c r="F2" s="121"/>
      <c r="G2" s="9"/>
      <c r="H2" s="9"/>
      <c r="I2" s="9"/>
      <c r="J2" s="9"/>
      <c r="K2" s="9"/>
      <c r="L2" s="9"/>
      <c r="M2" s="9"/>
    </row>
    <row r="3" spans="1:13" ht="15.75" x14ac:dyDescent="0.2">
      <c r="A3" s="9"/>
      <c r="B3" s="9"/>
      <c r="C3" s="9"/>
      <c r="D3" s="9"/>
      <c r="E3" s="9"/>
      <c r="F3" s="9"/>
      <c r="G3" s="9"/>
      <c r="H3" s="9"/>
      <c r="I3" s="9"/>
      <c r="J3" s="9"/>
      <c r="K3" s="9"/>
      <c r="L3" s="9"/>
      <c r="M3" s="9"/>
    </row>
    <row r="4" spans="1:13" ht="15.75" customHeight="1" x14ac:dyDescent="0.2">
      <c r="A4" s="127" t="s">
        <v>67</v>
      </c>
      <c r="B4" s="128"/>
      <c r="C4" s="128"/>
      <c r="D4" s="128"/>
      <c r="E4" s="128"/>
      <c r="F4" s="128"/>
      <c r="G4" s="9"/>
      <c r="H4" s="9"/>
      <c r="I4" s="9"/>
      <c r="J4" s="9"/>
      <c r="K4" s="9"/>
      <c r="L4" s="9"/>
      <c r="M4" s="9"/>
    </row>
    <row r="5" spans="1:13" ht="15.75" customHeight="1" x14ac:dyDescent="0.2">
      <c r="A5" s="128"/>
      <c r="B5" s="128"/>
      <c r="C5" s="128"/>
      <c r="D5" s="128"/>
      <c r="E5" s="128"/>
      <c r="F5" s="128"/>
      <c r="G5" s="9"/>
      <c r="H5" s="9"/>
      <c r="I5" s="9"/>
      <c r="J5" s="9"/>
      <c r="K5" s="9"/>
      <c r="L5" s="9"/>
      <c r="M5" s="9"/>
    </row>
    <row r="6" spans="1:13" ht="15.75" customHeight="1" x14ac:dyDescent="0.2">
      <c r="A6" s="128"/>
      <c r="B6" s="128"/>
      <c r="C6" s="128"/>
      <c r="D6" s="128"/>
      <c r="E6" s="128"/>
      <c r="F6" s="128"/>
      <c r="G6" s="9"/>
      <c r="H6" s="9"/>
      <c r="I6" s="9"/>
      <c r="J6" s="9"/>
      <c r="K6" s="9"/>
      <c r="L6" s="9"/>
      <c r="M6" s="9"/>
    </row>
    <row r="7" spans="1:13" ht="15.75" customHeight="1" x14ac:dyDescent="0.2">
      <c r="A7" s="128"/>
      <c r="B7" s="128"/>
      <c r="C7" s="128"/>
      <c r="D7" s="128"/>
      <c r="E7" s="128"/>
      <c r="F7" s="128"/>
      <c r="G7" s="9"/>
      <c r="H7" s="9"/>
      <c r="I7" s="9"/>
      <c r="J7" s="9"/>
      <c r="K7" s="9"/>
      <c r="L7" s="9"/>
      <c r="M7" s="9"/>
    </row>
    <row r="8" spans="1:13" ht="15.75" customHeight="1" x14ac:dyDescent="0.2">
      <c r="A8" s="128"/>
      <c r="B8" s="128"/>
      <c r="C8" s="128"/>
      <c r="D8" s="128"/>
      <c r="E8" s="128"/>
      <c r="F8" s="128"/>
      <c r="G8" s="9"/>
      <c r="H8" s="9"/>
      <c r="I8" s="9"/>
      <c r="J8" s="9"/>
      <c r="K8" s="9"/>
      <c r="L8" s="9"/>
      <c r="M8" s="9"/>
    </row>
    <row r="9" spans="1:13" ht="15.75" customHeight="1" x14ac:dyDescent="0.2">
      <c r="A9" s="128"/>
      <c r="B9" s="128"/>
      <c r="C9" s="128"/>
      <c r="D9" s="128"/>
      <c r="E9" s="128"/>
      <c r="F9" s="128"/>
      <c r="G9" s="9"/>
      <c r="H9" s="9"/>
      <c r="I9" s="9"/>
      <c r="J9" s="9"/>
      <c r="K9" s="9"/>
      <c r="L9" s="9"/>
      <c r="M9" s="9"/>
    </row>
    <row r="10" spans="1:13" ht="15.75" customHeight="1" x14ac:dyDescent="0.2">
      <c r="A10" s="128"/>
      <c r="B10" s="128"/>
      <c r="C10" s="128"/>
      <c r="D10" s="128"/>
      <c r="E10" s="128"/>
      <c r="F10" s="128"/>
      <c r="G10" s="9"/>
      <c r="H10" s="9"/>
      <c r="I10" s="9"/>
      <c r="J10" s="9"/>
      <c r="K10" s="9"/>
      <c r="L10" s="9"/>
      <c r="M10" s="9"/>
    </row>
    <row r="11" spans="1:13" ht="26.25" x14ac:dyDescent="0.2">
      <c r="A11" s="99" t="s">
        <v>1</v>
      </c>
      <c r="B11" s="99"/>
      <c r="C11" s="99"/>
      <c r="D11" s="99"/>
      <c r="E11" s="99"/>
      <c r="F11" s="99"/>
      <c r="G11" s="99"/>
      <c r="H11" s="9"/>
      <c r="I11" s="9"/>
      <c r="J11" s="9"/>
      <c r="K11" s="9"/>
      <c r="L11" s="9"/>
      <c r="M11" s="9"/>
    </row>
    <row r="12" spans="1:13" ht="27" thickBot="1" x14ac:dyDescent="0.25">
      <c r="A12" s="32"/>
      <c r="B12" s="32"/>
      <c r="C12" s="18"/>
      <c r="D12" s="18"/>
      <c r="E12" s="18"/>
      <c r="F12" s="18"/>
      <c r="G12" s="32"/>
      <c r="H12" s="9"/>
      <c r="I12" s="9"/>
      <c r="J12" s="9"/>
      <c r="K12" s="9"/>
      <c r="L12" s="9"/>
      <c r="M12" s="9"/>
    </row>
    <row r="13" spans="1:13" ht="16.5" thickBot="1" x14ac:dyDescent="0.25">
      <c r="A13" s="122" t="s">
        <v>2</v>
      </c>
      <c r="B13" s="123"/>
      <c r="C13" s="116" t="s">
        <v>101</v>
      </c>
      <c r="D13" s="124"/>
      <c r="E13" s="124"/>
      <c r="F13" s="108"/>
      <c r="G13" s="16"/>
      <c r="H13" s="9"/>
      <c r="I13" s="9"/>
      <c r="J13" s="9"/>
      <c r="K13" s="9"/>
      <c r="L13" s="9"/>
      <c r="M13" s="9"/>
    </row>
    <row r="14" spans="1:13" ht="16.5" thickBot="1" x14ac:dyDescent="0.25">
      <c r="A14" s="122" t="s">
        <v>3</v>
      </c>
      <c r="B14" s="123"/>
      <c r="C14" s="54">
        <v>52930</v>
      </c>
      <c r="D14" s="33"/>
      <c r="E14" s="26"/>
      <c r="F14" s="26"/>
      <c r="G14" s="9"/>
      <c r="H14" s="9"/>
      <c r="I14" s="9"/>
      <c r="J14" s="9"/>
      <c r="K14" s="9"/>
      <c r="L14" s="9"/>
      <c r="M14" s="9"/>
    </row>
    <row r="15" spans="1:13" ht="16.5" thickBot="1" x14ac:dyDescent="0.25">
      <c r="A15" s="122" t="s">
        <v>4</v>
      </c>
      <c r="B15" s="123"/>
      <c r="C15" s="48" t="s">
        <v>68</v>
      </c>
      <c r="D15" s="23" t="s">
        <v>5</v>
      </c>
      <c r="E15" s="125" t="s">
        <v>6</v>
      </c>
      <c r="F15" s="126"/>
      <c r="G15" s="29"/>
      <c r="H15" s="9"/>
      <c r="I15" s="9"/>
      <c r="J15" s="9"/>
      <c r="K15" s="9"/>
      <c r="L15" s="9"/>
      <c r="M15" s="9"/>
    </row>
    <row r="16" spans="1:13" ht="16.5" thickBot="1" x14ac:dyDescent="0.25">
      <c r="A16" s="117" t="s">
        <v>62</v>
      </c>
      <c r="B16" s="118"/>
      <c r="C16" s="111" t="s">
        <v>69</v>
      </c>
      <c r="D16" s="108"/>
      <c r="E16" s="6" t="s">
        <v>7</v>
      </c>
      <c r="F16" s="8" t="s">
        <v>8</v>
      </c>
      <c r="G16" s="29"/>
      <c r="H16" s="9"/>
      <c r="I16" s="9"/>
      <c r="J16" s="9"/>
      <c r="K16" s="9"/>
      <c r="L16" s="9"/>
      <c r="M16" s="9"/>
    </row>
    <row r="17" spans="1:13" ht="16.5" thickBot="1" x14ac:dyDescent="0.25">
      <c r="A17" s="119"/>
      <c r="B17" s="119"/>
      <c r="C17" s="107"/>
      <c r="D17" s="108"/>
      <c r="E17" s="35" t="s">
        <v>9</v>
      </c>
      <c r="F17" s="49" t="s">
        <v>10</v>
      </c>
      <c r="G17" s="29"/>
      <c r="H17" s="9"/>
      <c r="I17" s="9"/>
      <c r="J17" s="9"/>
      <c r="K17" s="9"/>
      <c r="L17" s="9"/>
      <c r="M17" s="9"/>
    </row>
    <row r="18" spans="1:13" ht="15.75" x14ac:dyDescent="0.2">
      <c r="A18" s="1"/>
      <c r="B18" s="1"/>
      <c r="C18" s="25"/>
      <c r="D18" s="27"/>
      <c r="E18" s="20" t="s">
        <v>11</v>
      </c>
      <c r="F18" s="50" t="s">
        <v>58</v>
      </c>
      <c r="G18" s="29"/>
      <c r="H18" s="9"/>
      <c r="I18" s="9"/>
      <c r="J18" s="9"/>
      <c r="K18" s="9"/>
      <c r="L18" s="9"/>
      <c r="M18" s="9"/>
    </row>
    <row r="19" spans="1:13" ht="15.75" x14ac:dyDescent="0.2">
      <c r="A19" s="9"/>
      <c r="B19" s="9"/>
      <c r="C19" s="9"/>
      <c r="D19" s="9"/>
      <c r="E19" s="5"/>
      <c r="F19" s="5"/>
      <c r="G19" s="9"/>
      <c r="H19" s="9"/>
      <c r="I19" s="9"/>
      <c r="J19" s="9"/>
      <c r="K19" s="9"/>
      <c r="L19" s="9"/>
      <c r="M19" s="9"/>
    </row>
    <row r="20" spans="1:13" ht="26.25" x14ac:dyDescent="0.2">
      <c r="A20" s="99" t="s">
        <v>12</v>
      </c>
      <c r="B20" s="99"/>
      <c r="C20" s="99"/>
      <c r="D20" s="99"/>
      <c r="E20" s="99"/>
      <c r="F20" s="99"/>
      <c r="G20" s="99"/>
      <c r="H20" s="9"/>
      <c r="I20" s="9"/>
      <c r="J20" s="9"/>
      <c r="K20" s="9"/>
      <c r="L20" s="9"/>
      <c r="M20" s="9"/>
    </row>
    <row r="21" spans="1:13" ht="26.25" x14ac:dyDescent="0.2">
      <c r="A21" s="32"/>
      <c r="B21" s="32"/>
      <c r="C21" s="32"/>
      <c r="D21" s="32"/>
      <c r="E21" s="32"/>
      <c r="F21" s="32"/>
      <c r="G21" s="32"/>
      <c r="H21" s="9"/>
      <c r="I21" s="9"/>
      <c r="J21" s="9"/>
      <c r="K21" s="9"/>
      <c r="L21" s="9"/>
      <c r="M21" s="9"/>
    </row>
    <row r="22" spans="1:13" ht="27" thickBot="1" x14ac:dyDescent="0.25">
      <c r="A22" s="104" t="s">
        <v>13</v>
      </c>
      <c r="B22" s="104"/>
      <c r="C22" s="18"/>
      <c r="D22" s="18"/>
      <c r="E22" s="32"/>
      <c r="F22" s="32"/>
      <c r="G22" s="32"/>
      <c r="H22" s="9"/>
      <c r="I22" s="9"/>
      <c r="J22" s="9"/>
      <c r="K22" s="9"/>
      <c r="L22" s="9"/>
      <c r="M22" s="9"/>
    </row>
    <row r="23" spans="1:13" ht="16.5" thickBot="1" x14ac:dyDescent="0.25">
      <c r="A23" s="105" t="s">
        <v>14</v>
      </c>
      <c r="B23" s="106"/>
      <c r="C23" s="111" t="s">
        <v>70</v>
      </c>
      <c r="D23" s="108"/>
      <c r="E23" s="16"/>
      <c r="F23" s="9"/>
      <c r="G23" s="9"/>
      <c r="H23" s="9"/>
      <c r="I23" s="9"/>
      <c r="J23" s="9"/>
      <c r="K23" s="9"/>
      <c r="L23" s="9"/>
      <c r="M23" s="9"/>
    </row>
    <row r="24" spans="1:13" ht="16.5" thickBot="1" x14ac:dyDescent="0.25">
      <c r="A24" s="105" t="s">
        <v>15</v>
      </c>
      <c r="B24" s="106"/>
      <c r="C24" s="111" t="s">
        <v>71</v>
      </c>
      <c r="D24" s="108"/>
      <c r="E24" s="16"/>
      <c r="F24" s="9"/>
      <c r="G24" s="9"/>
      <c r="H24" s="9"/>
      <c r="I24" s="9"/>
      <c r="J24" s="9"/>
      <c r="K24" s="9"/>
      <c r="L24" s="9"/>
      <c r="M24" s="9"/>
    </row>
    <row r="25" spans="1:13" ht="16.5" thickBot="1" x14ac:dyDescent="0.25">
      <c r="A25" s="105" t="s">
        <v>16</v>
      </c>
      <c r="B25" s="106"/>
      <c r="C25" s="112" t="s">
        <v>72</v>
      </c>
      <c r="D25" s="108"/>
      <c r="E25" s="16"/>
      <c r="F25" s="9"/>
      <c r="G25" s="9"/>
      <c r="H25" s="9"/>
      <c r="I25" s="9"/>
      <c r="J25" s="9"/>
      <c r="K25" s="9"/>
      <c r="L25" s="9"/>
      <c r="M25" s="9"/>
    </row>
    <row r="26" spans="1:13" ht="16.5" thickBot="1" x14ac:dyDescent="0.25">
      <c r="A26" s="105" t="s">
        <v>17</v>
      </c>
      <c r="B26" s="106"/>
      <c r="C26" s="113" t="s">
        <v>73</v>
      </c>
      <c r="D26" s="110"/>
      <c r="E26" s="16"/>
      <c r="F26" s="9"/>
      <c r="G26" s="9"/>
      <c r="H26" s="9"/>
      <c r="I26" s="9"/>
      <c r="J26" s="9"/>
      <c r="K26" s="9"/>
      <c r="L26" s="9"/>
      <c r="M26" s="9"/>
    </row>
    <row r="27" spans="1:13" ht="16.5" thickBot="1" x14ac:dyDescent="0.25">
      <c r="A27" s="105" t="s">
        <v>18</v>
      </c>
      <c r="B27" s="106"/>
      <c r="C27" s="107"/>
      <c r="D27" s="108"/>
      <c r="E27" s="16"/>
      <c r="F27" s="9"/>
      <c r="G27" s="9"/>
      <c r="H27" s="9"/>
      <c r="I27" s="9"/>
      <c r="J27" s="9"/>
      <c r="K27" s="9"/>
      <c r="L27" s="9"/>
      <c r="M27" s="9"/>
    </row>
    <row r="28" spans="1:13" ht="15.75" x14ac:dyDescent="0.2">
      <c r="A28" s="22"/>
      <c r="B28" s="22"/>
      <c r="C28" s="25"/>
      <c r="D28" s="25"/>
      <c r="E28" s="9"/>
      <c r="F28" s="9"/>
      <c r="G28" s="9"/>
      <c r="H28" s="9"/>
      <c r="I28" s="9"/>
      <c r="J28" s="9"/>
      <c r="K28" s="9"/>
      <c r="L28" s="9"/>
      <c r="M28" s="9"/>
    </row>
    <row r="29" spans="1:13" ht="19.5" thickBot="1" x14ac:dyDescent="0.25">
      <c r="A29" s="115" t="s">
        <v>59</v>
      </c>
      <c r="B29" s="104"/>
      <c r="C29" s="34"/>
      <c r="D29" s="34"/>
      <c r="E29" s="9"/>
      <c r="F29" s="9"/>
      <c r="G29" s="9"/>
      <c r="H29" s="9"/>
      <c r="I29" s="9"/>
      <c r="J29" s="9"/>
      <c r="K29" s="9"/>
      <c r="L29" s="9"/>
      <c r="M29" s="9"/>
    </row>
    <row r="30" spans="1:13" ht="16.5" thickBot="1" x14ac:dyDescent="0.25">
      <c r="A30" s="105" t="s">
        <v>14</v>
      </c>
      <c r="B30" s="106"/>
      <c r="C30" s="111" t="s">
        <v>74</v>
      </c>
      <c r="D30" s="108"/>
      <c r="E30" s="16"/>
      <c r="F30" s="9"/>
      <c r="G30" s="9"/>
      <c r="H30" s="9"/>
      <c r="I30" s="9"/>
      <c r="J30" s="9"/>
      <c r="K30" s="9"/>
      <c r="L30" s="9"/>
      <c r="M30" s="9"/>
    </row>
    <row r="31" spans="1:13" ht="16.5" thickBot="1" x14ac:dyDescent="0.25">
      <c r="A31" s="105" t="s">
        <v>19</v>
      </c>
      <c r="B31" s="106"/>
      <c r="C31" s="116" t="s">
        <v>94</v>
      </c>
      <c r="D31" s="108"/>
      <c r="E31" s="16"/>
      <c r="F31" s="9"/>
      <c r="G31" s="9"/>
      <c r="H31" s="9"/>
      <c r="I31" s="9"/>
      <c r="J31" s="9"/>
      <c r="K31" s="9"/>
      <c r="L31" s="9"/>
      <c r="M31" s="9"/>
    </row>
    <row r="32" spans="1:13" ht="16.5" thickBot="1" x14ac:dyDescent="0.25">
      <c r="A32" s="105" t="s">
        <v>20</v>
      </c>
      <c r="B32" s="106"/>
      <c r="C32" s="111" t="s">
        <v>71</v>
      </c>
      <c r="D32" s="108"/>
      <c r="E32" s="16"/>
      <c r="F32" s="9"/>
      <c r="G32" s="9"/>
      <c r="H32" s="9"/>
      <c r="I32" s="9"/>
      <c r="J32" s="9"/>
      <c r="K32" s="9"/>
      <c r="L32" s="9"/>
      <c r="M32" s="9"/>
    </row>
    <row r="33" spans="1:13" ht="16.5" thickBot="1" x14ac:dyDescent="0.25">
      <c r="A33" s="105" t="s">
        <v>16</v>
      </c>
      <c r="B33" s="106"/>
      <c r="C33" s="112" t="s">
        <v>75</v>
      </c>
      <c r="D33" s="108"/>
      <c r="E33" s="16"/>
      <c r="F33" s="9"/>
      <c r="G33" s="9"/>
      <c r="H33" s="9"/>
      <c r="I33" s="9"/>
      <c r="J33" s="9"/>
      <c r="K33" s="9"/>
      <c r="L33" s="9"/>
      <c r="M33" s="9"/>
    </row>
    <row r="34" spans="1:13" ht="16.5" thickBot="1" x14ac:dyDescent="0.25">
      <c r="A34" s="105" t="s">
        <v>17</v>
      </c>
      <c r="B34" s="106"/>
      <c r="C34" s="113" t="s">
        <v>76</v>
      </c>
      <c r="D34" s="110"/>
      <c r="E34" s="16"/>
      <c r="F34" s="9"/>
      <c r="G34" s="9"/>
      <c r="H34" s="9"/>
      <c r="I34" s="9"/>
      <c r="J34" s="9"/>
      <c r="K34" s="9"/>
      <c r="L34" s="9"/>
      <c r="M34" s="9"/>
    </row>
    <row r="35" spans="1:13" s="40" customFormat="1" ht="12.75" customHeight="1" x14ac:dyDescent="0.2">
      <c r="A35" s="22"/>
      <c r="B35" s="22"/>
      <c r="C35" s="15"/>
      <c r="D35" s="15"/>
      <c r="E35" s="36"/>
      <c r="F35" s="36"/>
      <c r="G35" s="36"/>
      <c r="H35" s="36"/>
      <c r="I35" s="36"/>
      <c r="J35" s="36"/>
      <c r="K35" s="36"/>
      <c r="L35" s="36"/>
      <c r="M35" s="36"/>
    </row>
    <row r="36" spans="1:13" ht="15.75" x14ac:dyDescent="0.2">
      <c r="A36" s="105" t="s">
        <v>21</v>
      </c>
      <c r="B36" s="105"/>
      <c r="C36" s="114" t="s">
        <v>22</v>
      </c>
      <c r="D36" s="114"/>
      <c r="E36" s="13" t="s">
        <v>23</v>
      </c>
      <c r="F36" s="13" t="s">
        <v>24</v>
      </c>
      <c r="G36" s="9"/>
      <c r="H36" s="9"/>
      <c r="I36" s="9"/>
      <c r="J36" s="9"/>
      <c r="K36" s="9"/>
      <c r="L36" s="9"/>
      <c r="M36" s="9"/>
    </row>
    <row r="37" spans="1:13" ht="15.75" x14ac:dyDescent="0.2">
      <c r="A37" s="22"/>
      <c r="B37" s="28"/>
      <c r="C37" s="101" t="s">
        <v>77</v>
      </c>
      <c r="D37" s="102"/>
      <c r="E37" s="46" t="s">
        <v>78</v>
      </c>
      <c r="F37" s="51" t="s">
        <v>79</v>
      </c>
      <c r="G37" s="29"/>
      <c r="H37" s="9"/>
      <c r="I37" s="9"/>
      <c r="J37" s="9"/>
      <c r="K37" s="9"/>
      <c r="L37" s="9"/>
      <c r="M37" s="9"/>
    </row>
    <row r="38" spans="1:13" ht="15.75" x14ac:dyDescent="0.2">
      <c r="A38" s="22"/>
      <c r="B38" s="28"/>
      <c r="C38" s="101" t="s">
        <v>80</v>
      </c>
      <c r="D38" s="102"/>
      <c r="E38" s="46" t="s">
        <v>78</v>
      </c>
      <c r="F38" s="51" t="s">
        <v>81</v>
      </c>
      <c r="G38" s="29"/>
      <c r="H38" s="9"/>
      <c r="I38" s="9"/>
      <c r="J38" s="9"/>
      <c r="K38" s="9"/>
      <c r="L38" s="9"/>
      <c r="M38" s="9"/>
    </row>
    <row r="39" spans="1:13" ht="15.75" x14ac:dyDescent="0.2">
      <c r="A39" s="22"/>
      <c r="B39" s="28"/>
      <c r="C39" s="101"/>
      <c r="D39" s="102"/>
      <c r="E39" s="46"/>
      <c r="F39" s="47" t="s">
        <v>66</v>
      </c>
      <c r="G39" s="29"/>
      <c r="H39" s="9"/>
      <c r="I39" s="9"/>
      <c r="J39" s="9"/>
      <c r="K39" s="9"/>
      <c r="L39" s="9"/>
      <c r="M39" s="9"/>
    </row>
    <row r="40" spans="1:13" ht="15.75" x14ac:dyDescent="0.2">
      <c r="A40" s="22"/>
      <c r="B40" s="28"/>
      <c r="C40" s="103" t="s">
        <v>100</v>
      </c>
      <c r="D40" s="102"/>
      <c r="E40" s="55" t="s">
        <v>78</v>
      </c>
      <c r="F40" s="56" t="s">
        <v>99</v>
      </c>
      <c r="G40" s="29"/>
      <c r="H40" s="9"/>
      <c r="I40" s="9"/>
      <c r="J40" s="9"/>
      <c r="K40" s="9"/>
      <c r="L40" s="9"/>
      <c r="M40" s="9"/>
    </row>
    <row r="41" spans="1:13" ht="15.75" x14ac:dyDescent="0.2">
      <c r="A41" s="22"/>
      <c r="B41" s="22"/>
      <c r="C41" s="2"/>
      <c r="D41" s="2"/>
      <c r="E41" s="5"/>
      <c r="F41" s="5"/>
      <c r="G41" s="9"/>
      <c r="H41" s="9"/>
      <c r="I41" s="9"/>
      <c r="J41" s="9"/>
      <c r="K41" s="9"/>
      <c r="L41" s="9"/>
      <c r="M41" s="9"/>
    </row>
    <row r="42" spans="1:13" ht="19.5" thickBot="1" x14ac:dyDescent="0.25">
      <c r="A42" s="104" t="s">
        <v>25</v>
      </c>
      <c r="B42" s="104"/>
      <c r="C42" s="34" t="s">
        <v>26</v>
      </c>
      <c r="D42" s="34"/>
      <c r="E42" s="9"/>
      <c r="F42" s="9"/>
      <c r="G42" s="9"/>
      <c r="H42" s="9"/>
      <c r="I42" s="9"/>
      <c r="J42" s="9"/>
      <c r="K42" s="9"/>
      <c r="L42" s="9"/>
      <c r="M42" s="9"/>
    </row>
    <row r="43" spans="1:13" ht="16.5" thickBot="1" x14ac:dyDescent="0.25">
      <c r="A43" s="105" t="s">
        <v>14</v>
      </c>
      <c r="B43" s="106"/>
      <c r="C43" s="107"/>
      <c r="D43" s="108"/>
      <c r="E43" s="16"/>
      <c r="F43" s="9"/>
      <c r="G43" s="9"/>
      <c r="H43" s="9"/>
      <c r="I43" s="9"/>
      <c r="J43" s="9"/>
      <c r="K43" s="9"/>
      <c r="L43" s="9"/>
      <c r="M43" s="9"/>
    </row>
    <row r="44" spans="1:13" ht="16.5" thickBot="1" x14ac:dyDescent="0.25">
      <c r="A44" s="105" t="s">
        <v>16</v>
      </c>
      <c r="B44" s="106"/>
      <c r="C44" s="107"/>
      <c r="D44" s="108"/>
      <c r="E44" s="16"/>
      <c r="F44" s="9"/>
      <c r="G44" s="9"/>
      <c r="H44" s="9"/>
      <c r="I44" s="9"/>
      <c r="J44" s="9"/>
      <c r="K44" s="9"/>
      <c r="L44" s="9"/>
      <c r="M44" s="9"/>
    </row>
    <row r="45" spans="1:13" ht="16.5" thickBot="1" x14ac:dyDescent="0.25">
      <c r="A45" s="105" t="s">
        <v>17</v>
      </c>
      <c r="B45" s="106"/>
      <c r="C45" s="109"/>
      <c r="D45" s="110"/>
      <c r="E45" s="16"/>
      <c r="F45" s="9"/>
      <c r="G45" s="9"/>
      <c r="H45" s="9"/>
      <c r="I45" s="9"/>
      <c r="J45" s="9"/>
      <c r="K45" s="9"/>
      <c r="L45" s="9"/>
      <c r="M45" s="9"/>
    </row>
    <row r="46" spans="1:13" ht="15.75" x14ac:dyDescent="0.2">
      <c r="A46" s="22"/>
      <c r="B46" s="22"/>
      <c r="C46" s="31"/>
      <c r="D46" s="31"/>
      <c r="E46" s="9"/>
      <c r="F46" s="9"/>
      <c r="G46" s="9"/>
      <c r="H46" s="9"/>
      <c r="I46" s="9"/>
      <c r="J46" s="9"/>
      <c r="K46" s="9"/>
      <c r="L46" s="9"/>
      <c r="M46" s="9"/>
    </row>
    <row r="47" spans="1:13" ht="15.75" x14ac:dyDescent="0.2">
      <c r="A47" s="22"/>
      <c r="B47" s="22"/>
      <c r="C47" s="9"/>
      <c r="D47" s="9"/>
      <c r="E47" s="9"/>
      <c r="F47" s="9"/>
      <c r="G47" s="9"/>
      <c r="H47" s="9"/>
      <c r="I47" s="9"/>
      <c r="J47" s="9"/>
      <c r="K47" s="9"/>
      <c r="L47" s="9"/>
      <c r="M47" s="9"/>
    </row>
    <row r="48" spans="1:13" ht="26.25" x14ac:dyDescent="0.2">
      <c r="A48" s="99" t="s">
        <v>27</v>
      </c>
      <c r="B48" s="99"/>
      <c r="C48" s="99"/>
      <c r="D48" s="99"/>
      <c r="E48" s="99"/>
      <c r="F48" s="99"/>
      <c r="G48" s="99"/>
      <c r="H48" s="9"/>
      <c r="I48" s="9"/>
      <c r="J48" s="9"/>
      <c r="K48" s="9"/>
      <c r="L48" s="9"/>
      <c r="M48" s="9"/>
    </row>
    <row r="49" spans="1:13" ht="15.75" x14ac:dyDescent="0.2">
      <c r="A49" s="24"/>
      <c r="B49" s="24"/>
      <c r="C49" s="24"/>
      <c r="D49" s="24"/>
      <c r="E49" s="24"/>
      <c r="F49" s="24"/>
      <c r="G49" s="24"/>
      <c r="H49" s="9"/>
      <c r="I49" s="9"/>
      <c r="J49" s="9"/>
      <c r="K49" s="9"/>
      <c r="L49" s="9"/>
      <c r="M49" s="9"/>
    </row>
    <row r="50" spans="1:13" ht="16.5" thickBot="1" x14ac:dyDescent="0.25">
      <c r="A50" s="100" t="s">
        <v>28</v>
      </c>
      <c r="B50" s="100"/>
      <c r="C50" s="100"/>
      <c r="D50" s="100"/>
      <c r="E50" s="100"/>
      <c r="F50" s="100"/>
      <c r="G50" s="9"/>
      <c r="H50" s="9"/>
      <c r="I50" s="9"/>
      <c r="J50" s="9"/>
      <c r="K50" s="9"/>
      <c r="L50" s="9"/>
      <c r="M50" s="9"/>
    </row>
    <row r="51" spans="1:13" ht="144" customHeight="1" thickBot="1" x14ac:dyDescent="0.25">
      <c r="A51" s="59" t="s">
        <v>96</v>
      </c>
      <c r="B51" s="60"/>
      <c r="C51" s="60"/>
      <c r="D51" s="60"/>
      <c r="E51" s="60"/>
      <c r="F51" s="61"/>
      <c r="G51" s="16"/>
      <c r="H51" s="9"/>
      <c r="I51" s="9"/>
      <c r="J51" s="9"/>
      <c r="K51" s="9"/>
      <c r="L51" s="9"/>
      <c r="M51" s="9"/>
    </row>
    <row r="52" spans="1:13" ht="15.75" x14ac:dyDescent="0.2">
      <c r="A52" s="31"/>
      <c r="B52" s="31"/>
      <c r="C52" s="31"/>
      <c r="D52" s="31"/>
      <c r="E52" s="31"/>
      <c r="F52" s="31"/>
      <c r="G52" s="9"/>
      <c r="H52" s="9"/>
      <c r="I52" s="9"/>
      <c r="J52" s="9"/>
      <c r="K52" s="9"/>
      <c r="L52" s="9"/>
      <c r="M52" s="9"/>
    </row>
    <row r="53" spans="1:13" ht="36" customHeight="1" thickBot="1" x14ac:dyDescent="0.3">
      <c r="A53" s="63" t="s">
        <v>29</v>
      </c>
      <c r="B53" s="63"/>
      <c r="C53" s="63"/>
      <c r="D53" s="63"/>
      <c r="E53" s="63"/>
      <c r="F53" s="63"/>
      <c r="G53" s="9"/>
      <c r="H53" s="9"/>
      <c r="I53" s="9"/>
      <c r="J53" s="9"/>
      <c r="K53" s="9"/>
      <c r="L53" s="9"/>
      <c r="M53" s="9"/>
    </row>
    <row r="54" spans="1:13" ht="144" customHeight="1" thickBot="1" x14ac:dyDescent="0.25">
      <c r="A54" s="59" t="s">
        <v>92</v>
      </c>
      <c r="B54" s="60"/>
      <c r="C54" s="60"/>
      <c r="D54" s="60"/>
      <c r="E54" s="60"/>
      <c r="F54" s="61"/>
      <c r="G54" s="16"/>
      <c r="H54" s="9"/>
      <c r="I54" s="9"/>
      <c r="J54" s="9"/>
      <c r="K54" s="9"/>
      <c r="L54" s="9"/>
      <c r="M54" s="9"/>
    </row>
    <row r="55" spans="1:13" ht="15.75" x14ac:dyDescent="0.2">
      <c r="A55" s="31"/>
      <c r="B55" s="31"/>
      <c r="C55" s="31"/>
      <c r="D55" s="31"/>
      <c r="E55" s="31"/>
      <c r="F55" s="31"/>
      <c r="G55" s="9"/>
      <c r="H55" s="9"/>
      <c r="I55" s="9"/>
      <c r="J55" s="9"/>
      <c r="K55" s="9"/>
      <c r="L55" s="9"/>
      <c r="M55" s="9"/>
    </row>
    <row r="56" spans="1:13" ht="36" customHeight="1" thickBot="1" x14ac:dyDescent="0.3">
      <c r="A56" s="63" t="s">
        <v>30</v>
      </c>
      <c r="B56" s="63"/>
      <c r="C56" s="63"/>
      <c r="D56" s="63"/>
      <c r="E56" s="63"/>
      <c r="F56" s="63"/>
      <c r="G56" s="9"/>
      <c r="H56" s="9"/>
      <c r="I56" s="9"/>
      <c r="J56" s="9"/>
      <c r="K56" s="9"/>
      <c r="L56" s="9"/>
      <c r="M56" s="9"/>
    </row>
    <row r="57" spans="1:13" ht="144" customHeight="1" thickBot="1" x14ac:dyDescent="0.25">
      <c r="A57" s="59" t="s">
        <v>82</v>
      </c>
      <c r="B57" s="60"/>
      <c r="C57" s="60"/>
      <c r="D57" s="60"/>
      <c r="E57" s="60"/>
      <c r="F57" s="61"/>
      <c r="G57" s="16"/>
      <c r="H57" s="9"/>
      <c r="I57" s="9"/>
      <c r="J57" s="9"/>
      <c r="K57" s="9"/>
      <c r="L57" s="9"/>
      <c r="M57" s="9"/>
    </row>
    <row r="58" spans="1:13" ht="15.75" x14ac:dyDescent="0.2">
      <c r="A58" s="31"/>
      <c r="B58" s="31"/>
      <c r="C58" s="31"/>
      <c r="D58" s="31"/>
      <c r="E58" s="31"/>
      <c r="F58" s="31"/>
      <c r="G58" s="9"/>
      <c r="H58" s="9"/>
      <c r="I58" s="9"/>
      <c r="J58" s="9"/>
      <c r="K58" s="9"/>
      <c r="L58" s="9"/>
      <c r="M58" s="9"/>
    </row>
    <row r="59" spans="1:13" ht="67.5" customHeight="1" thickBot="1" x14ac:dyDescent="0.3">
      <c r="A59" s="75" t="s">
        <v>31</v>
      </c>
      <c r="B59" s="75"/>
      <c r="C59" s="75"/>
      <c r="D59" s="75"/>
      <c r="E59" s="75"/>
      <c r="F59" s="75"/>
      <c r="G59" s="9"/>
      <c r="H59" s="9"/>
      <c r="I59" s="9"/>
      <c r="J59" s="9"/>
      <c r="K59" s="9"/>
      <c r="L59" s="9"/>
      <c r="M59" s="9"/>
    </row>
    <row r="60" spans="1:13" ht="144" customHeight="1" thickBot="1" x14ac:dyDescent="0.25">
      <c r="A60" s="59" t="s">
        <v>88</v>
      </c>
      <c r="B60" s="60"/>
      <c r="C60" s="60"/>
      <c r="D60" s="60"/>
      <c r="E60" s="60"/>
      <c r="F60" s="61"/>
      <c r="G60" s="16"/>
      <c r="H60" s="9"/>
      <c r="I60" s="9"/>
      <c r="J60" s="9"/>
      <c r="K60" s="9"/>
      <c r="L60" s="9"/>
      <c r="M60" s="9"/>
    </row>
    <row r="61" spans="1:13" ht="15.75" x14ac:dyDescent="0.2">
      <c r="A61" s="31"/>
      <c r="B61" s="31"/>
      <c r="C61" s="31"/>
      <c r="D61" s="31"/>
      <c r="E61" s="31"/>
      <c r="F61" s="31"/>
      <c r="G61" s="9"/>
      <c r="H61" s="9"/>
      <c r="I61" s="9"/>
      <c r="J61" s="9"/>
      <c r="K61" s="9"/>
      <c r="L61" s="9"/>
      <c r="M61" s="9"/>
    </row>
    <row r="62" spans="1:13" ht="16.5" thickBot="1" x14ac:dyDescent="0.3">
      <c r="A62" s="62" t="s">
        <v>64</v>
      </c>
      <c r="B62" s="62"/>
      <c r="C62" s="62"/>
      <c r="D62" s="62"/>
      <c r="E62" s="62"/>
      <c r="F62" s="62"/>
      <c r="G62" s="9"/>
      <c r="H62" s="9"/>
      <c r="I62" s="9"/>
      <c r="J62" s="9"/>
      <c r="K62" s="9"/>
      <c r="L62" s="9"/>
      <c r="M62" s="9"/>
    </row>
    <row r="63" spans="1:13" ht="250.5" customHeight="1" thickBot="1" x14ac:dyDescent="0.25">
      <c r="A63" s="59" t="s">
        <v>102</v>
      </c>
      <c r="B63" s="60"/>
      <c r="C63" s="60"/>
      <c r="D63" s="60"/>
      <c r="E63" s="60"/>
      <c r="F63" s="61"/>
      <c r="G63" s="16"/>
      <c r="H63" s="9"/>
      <c r="I63" s="9"/>
      <c r="J63" s="9"/>
      <c r="K63" s="9"/>
      <c r="L63" s="9"/>
      <c r="M63" s="9"/>
    </row>
    <row r="64" spans="1:13" ht="15.75" x14ac:dyDescent="0.2">
      <c r="A64" s="31"/>
      <c r="B64" s="31"/>
      <c r="C64" s="31"/>
      <c r="D64" s="31"/>
      <c r="E64" s="31"/>
      <c r="F64" s="31"/>
      <c r="G64" s="9"/>
      <c r="H64" s="9"/>
      <c r="I64" s="9"/>
      <c r="J64" s="9"/>
      <c r="K64" s="9"/>
      <c r="L64" s="9"/>
      <c r="M64" s="9"/>
    </row>
    <row r="65" spans="1:13" ht="16.5" thickBot="1" x14ac:dyDescent="0.3">
      <c r="A65" s="92" t="s">
        <v>32</v>
      </c>
      <c r="B65" s="92"/>
      <c r="C65" s="92"/>
      <c r="D65" s="92"/>
      <c r="E65" s="92"/>
      <c r="F65" s="92"/>
      <c r="G65" s="9"/>
      <c r="H65" s="9"/>
      <c r="I65" s="9"/>
      <c r="J65" s="9"/>
      <c r="K65" s="9"/>
      <c r="L65" s="9"/>
      <c r="M65" s="9"/>
    </row>
    <row r="66" spans="1:13" ht="144" customHeight="1" thickBot="1" x14ac:dyDescent="0.25">
      <c r="A66" s="59" t="s">
        <v>83</v>
      </c>
      <c r="B66" s="60"/>
      <c r="C66" s="60"/>
      <c r="D66" s="60"/>
      <c r="E66" s="60"/>
      <c r="F66" s="61"/>
      <c r="G66" s="16"/>
      <c r="H66" s="9"/>
      <c r="I66" s="9"/>
      <c r="J66" s="9"/>
      <c r="K66" s="9"/>
      <c r="L66" s="9"/>
      <c r="M66" s="9"/>
    </row>
    <row r="67" spans="1:13" ht="15.75" x14ac:dyDescent="0.2">
      <c r="A67" s="31"/>
      <c r="B67" s="31"/>
      <c r="C67" s="31"/>
      <c r="D67" s="31"/>
      <c r="E67" s="31"/>
      <c r="F67" s="31"/>
      <c r="G67" s="9"/>
      <c r="H67" s="9"/>
      <c r="I67" s="9"/>
      <c r="J67" s="9"/>
      <c r="K67" s="9"/>
      <c r="L67" s="9"/>
      <c r="M67" s="9"/>
    </row>
    <row r="68" spans="1:13" ht="15.75" x14ac:dyDescent="0.2">
      <c r="A68" s="9"/>
      <c r="B68" s="9"/>
      <c r="C68" s="9"/>
      <c r="D68" s="9"/>
      <c r="E68" s="9"/>
      <c r="F68" s="9"/>
      <c r="G68" s="9"/>
      <c r="H68" s="9"/>
      <c r="I68" s="9"/>
      <c r="J68" s="9"/>
      <c r="K68" s="9"/>
      <c r="L68" s="9"/>
      <c r="M68" s="9"/>
    </row>
    <row r="69" spans="1:13" ht="26.25" x14ac:dyDescent="0.2">
      <c r="A69" s="93" t="s">
        <v>33</v>
      </c>
      <c r="B69" s="93"/>
      <c r="C69" s="93"/>
      <c r="D69" s="93"/>
      <c r="E69" s="93"/>
      <c r="F69" s="93"/>
      <c r="G69" s="93"/>
      <c r="H69" s="9"/>
      <c r="I69" s="9"/>
      <c r="J69" s="9"/>
      <c r="K69" s="9"/>
      <c r="L69" s="9"/>
      <c r="M69" s="9"/>
    </row>
    <row r="70" spans="1:13" ht="15.75" x14ac:dyDescent="0.2">
      <c r="A70" s="9"/>
      <c r="B70" s="9"/>
      <c r="C70" s="9"/>
      <c r="D70" s="9"/>
      <c r="E70" s="9"/>
      <c r="F70" s="9"/>
      <c r="G70" s="9"/>
      <c r="H70" s="9"/>
      <c r="I70" s="9"/>
      <c r="J70" s="9"/>
      <c r="K70" s="9"/>
      <c r="L70" s="9"/>
      <c r="M70" s="9"/>
    </row>
    <row r="71" spans="1:13" s="41" customFormat="1" ht="36" customHeight="1" x14ac:dyDescent="0.2">
      <c r="A71" s="94" t="s">
        <v>34</v>
      </c>
      <c r="B71" s="95"/>
      <c r="C71" s="95"/>
      <c r="D71" s="95"/>
      <c r="E71" s="95"/>
      <c r="F71" s="96"/>
      <c r="G71" s="4"/>
      <c r="H71" s="4"/>
      <c r="I71" s="4"/>
      <c r="J71" s="4"/>
      <c r="K71" s="4"/>
      <c r="L71" s="4"/>
      <c r="M71" s="4"/>
    </row>
    <row r="72" spans="1:13" ht="15.75" x14ac:dyDescent="0.2">
      <c r="A72" s="9"/>
      <c r="B72" s="9"/>
      <c r="C72" s="9"/>
      <c r="D72" s="9"/>
      <c r="E72" s="9"/>
      <c r="F72" s="9"/>
      <c r="G72" s="9"/>
      <c r="H72" s="9"/>
      <c r="I72" s="9"/>
      <c r="J72" s="9"/>
      <c r="K72" s="9"/>
      <c r="L72" s="9"/>
      <c r="M72" s="9"/>
    </row>
    <row r="73" spans="1:13" ht="21" x14ac:dyDescent="0.2">
      <c r="A73" s="30" t="s">
        <v>35</v>
      </c>
      <c r="B73" s="9"/>
      <c r="C73" s="9"/>
      <c r="D73" s="9"/>
      <c r="E73" s="9"/>
      <c r="F73" s="9"/>
      <c r="G73" s="9"/>
      <c r="H73" s="9"/>
      <c r="I73" s="9"/>
      <c r="J73" s="9"/>
      <c r="K73" s="9"/>
      <c r="L73" s="9"/>
      <c r="M73" s="9"/>
    </row>
    <row r="74" spans="1:13" ht="54.75" customHeight="1" x14ac:dyDescent="0.2">
      <c r="A74" s="97" t="s">
        <v>60</v>
      </c>
      <c r="B74" s="66"/>
      <c r="C74" s="66"/>
      <c r="D74" s="66"/>
      <c r="E74" s="66"/>
      <c r="F74" s="66"/>
      <c r="G74" s="9"/>
      <c r="H74" s="9"/>
      <c r="I74" s="9"/>
      <c r="J74" s="9"/>
      <c r="K74" s="9"/>
      <c r="L74" s="9"/>
      <c r="M74" s="9"/>
    </row>
    <row r="75" spans="1:13" ht="15.75" x14ac:dyDescent="0.2">
      <c r="A75" s="9"/>
      <c r="B75" s="9"/>
      <c r="C75" s="9"/>
      <c r="D75" s="9"/>
      <c r="E75" s="9"/>
      <c r="F75" s="9"/>
      <c r="G75" s="9"/>
      <c r="H75" s="9"/>
      <c r="I75" s="9"/>
      <c r="J75" s="9"/>
      <c r="K75" s="9"/>
      <c r="L75" s="9"/>
      <c r="M75" s="9"/>
    </row>
    <row r="76" spans="1:13" ht="18.75" x14ac:dyDescent="0.2">
      <c r="A76" s="98" t="s">
        <v>36</v>
      </c>
      <c r="B76" s="98"/>
      <c r="C76" s="98" t="s">
        <v>37</v>
      </c>
      <c r="D76" s="98"/>
      <c r="E76" s="98" t="s">
        <v>38</v>
      </c>
      <c r="F76" s="98"/>
      <c r="G76" s="9"/>
      <c r="H76" s="9"/>
      <c r="I76" s="9"/>
      <c r="J76" s="9"/>
      <c r="K76" s="9"/>
      <c r="L76" s="9"/>
      <c r="M76" s="9"/>
    </row>
    <row r="77" spans="1:13" ht="15.75" x14ac:dyDescent="0.2">
      <c r="A77" s="87" t="s">
        <v>84</v>
      </c>
      <c r="B77" s="84"/>
      <c r="C77" s="84">
        <v>16</v>
      </c>
      <c r="D77" s="84"/>
      <c r="E77" s="88">
        <v>41988</v>
      </c>
      <c r="F77" s="84"/>
      <c r="G77" s="29"/>
      <c r="H77" s="9"/>
      <c r="I77" s="9"/>
      <c r="J77" s="9"/>
      <c r="K77" s="9"/>
      <c r="L77" s="9"/>
      <c r="M77" s="9"/>
    </row>
    <row r="78" spans="1:13" ht="15.75" x14ac:dyDescent="0.2">
      <c r="A78" s="87" t="s">
        <v>85</v>
      </c>
      <c r="B78" s="84"/>
      <c r="C78" s="84">
        <v>45</v>
      </c>
      <c r="D78" s="84"/>
      <c r="E78" s="88">
        <v>42555</v>
      </c>
      <c r="F78" s="84"/>
      <c r="G78" s="29"/>
      <c r="H78" s="9"/>
      <c r="I78" s="9"/>
      <c r="J78" s="9"/>
      <c r="K78" s="9"/>
      <c r="L78" s="9"/>
      <c r="M78" s="9"/>
    </row>
    <row r="79" spans="1:13" ht="15.75" x14ac:dyDescent="0.2">
      <c r="A79" s="87"/>
      <c r="B79" s="84"/>
      <c r="C79" s="84"/>
      <c r="D79" s="84"/>
      <c r="E79" s="88"/>
      <c r="F79" s="84"/>
      <c r="G79" s="29"/>
      <c r="H79" s="9"/>
      <c r="I79" s="9"/>
      <c r="J79" s="9"/>
      <c r="K79" s="9"/>
      <c r="L79" s="9"/>
      <c r="M79" s="9"/>
    </row>
    <row r="80" spans="1:13" ht="15.75" x14ac:dyDescent="0.2">
      <c r="A80" s="87"/>
      <c r="B80" s="84"/>
      <c r="C80" s="84"/>
      <c r="D80" s="84"/>
      <c r="E80" s="88"/>
      <c r="F80" s="84"/>
      <c r="G80" s="29"/>
      <c r="H80" s="9"/>
      <c r="I80" s="9"/>
      <c r="J80" s="9"/>
      <c r="K80" s="9"/>
      <c r="L80" s="9"/>
      <c r="M80" s="9"/>
    </row>
    <row r="81" spans="1:13" ht="15.75" x14ac:dyDescent="0.2">
      <c r="A81" s="90"/>
      <c r="B81" s="91"/>
      <c r="C81" s="84"/>
      <c r="D81" s="84"/>
      <c r="E81" s="88"/>
      <c r="F81" s="84"/>
      <c r="G81" s="29"/>
      <c r="H81" s="9"/>
      <c r="I81" s="9"/>
      <c r="J81" s="9"/>
      <c r="K81" s="9"/>
      <c r="L81" s="9"/>
      <c r="M81" s="9"/>
    </row>
    <row r="82" spans="1:13" ht="15.75" x14ac:dyDescent="0.2">
      <c r="A82" s="87"/>
      <c r="B82" s="84"/>
      <c r="C82" s="84"/>
      <c r="D82" s="84"/>
      <c r="E82" s="88"/>
      <c r="F82" s="84"/>
      <c r="G82" s="29"/>
      <c r="H82" s="9"/>
      <c r="I82" s="9"/>
      <c r="J82" s="9"/>
      <c r="K82" s="9"/>
      <c r="L82" s="9"/>
      <c r="M82" s="9"/>
    </row>
    <row r="83" spans="1:13" ht="15.75" x14ac:dyDescent="0.2">
      <c r="A83" s="87"/>
      <c r="B83" s="84"/>
      <c r="C83" s="84"/>
      <c r="D83" s="84"/>
      <c r="E83" s="88"/>
      <c r="F83" s="84"/>
      <c r="G83" s="29"/>
      <c r="H83" s="9"/>
      <c r="I83" s="9"/>
      <c r="J83" s="9"/>
      <c r="K83" s="9"/>
      <c r="L83" s="9"/>
      <c r="M83" s="9"/>
    </row>
    <row r="84" spans="1:13" ht="15.75" x14ac:dyDescent="0.2">
      <c r="A84" s="87"/>
      <c r="B84" s="84"/>
      <c r="C84" s="84"/>
      <c r="D84" s="84"/>
      <c r="E84" s="88"/>
      <c r="F84" s="84"/>
      <c r="G84" s="29"/>
      <c r="H84" s="9"/>
      <c r="I84" s="9"/>
      <c r="J84" s="9"/>
      <c r="K84" s="9"/>
      <c r="L84" s="9"/>
      <c r="M84" s="9"/>
    </row>
    <row r="85" spans="1:13" ht="15.75" x14ac:dyDescent="0.2">
      <c r="A85" s="89"/>
      <c r="B85" s="84"/>
      <c r="C85" s="84"/>
      <c r="D85" s="84"/>
      <c r="E85" s="84"/>
      <c r="F85" s="84"/>
      <c r="G85" s="29"/>
      <c r="H85" s="9"/>
      <c r="I85" s="9"/>
      <c r="J85" s="9"/>
      <c r="K85" s="9"/>
      <c r="L85" s="9"/>
      <c r="M85" s="9"/>
    </row>
    <row r="86" spans="1:13" ht="15.75" x14ac:dyDescent="0.2">
      <c r="A86" s="84"/>
      <c r="B86" s="84"/>
      <c r="C86" s="84"/>
      <c r="D86" s="84"/>
      <c r="E86" s="84"/>
      <c r="F86" s="84"/>
      <c r="G86" s="29"/>
      <c r="H86" s="9"/>
      <c r="I86" s="9"/>
      <c r="J86" s="9"/>
      <c r="K86" s="9"/>
      <c r="L86" s="9"/>
      <c r="M86" s="9"/>
    </row>
    <row r="87" spans="1:13" ht="15.75" x14ac:dyDescent="0.2">
      <c r="A87" s="85"/>
      <c r="B87" s="85"/>
      <c r="C87" s="85"/>
      <c r="D87" s="85"/>
      <c r="E87" s="85"/>
      <c r="F87" s="85"/>
      <c r="G87" s="29"/>
      <c r="H87" s="9"/>
      <c r="I87" s="9"/>
      <c r="J87" s="9"/>
      <c r="K87" s="9"/>
      <c r="L87" s="9"/>
      <c r="M87" s="9"/>
    </row>
    <row r="88" spans="1:13" ht="15.75" x14ac:dyDescent="0.2">
      <c r="A88" s="5"/>
      <c r="B88" s="5"/>
      <c r="C88" s="5"/>
      <c r="D88" s="5"/>
      <c r="E88" s="5"/>
      <c r="F88" s="5"/>
      <c r="G88" s="9"/>
      <c r="H88" s="9"/>
      <c r="I88" s="9"/>
      <c r="J88" s="9"/>
      <c r="K88" s="9"/>
      <c r="L88" s="9"/>
      <c r="M88" s="9"/>
    </row>
    <row r="89" spans="1:13" ht="21" x14ac:dyDescent="0.2">
      <c r="A89" s="30" t="s">
        <v>39</v>
      </c>
      <c r="B89" s="9"/>
      <c r="C89" s="9"/>
      <c r="D89" s="9"/>
      <c r="E89" s="9"/>
      <c r="F89" s="9"/>
      <c r="G89" s="9"/>
      <c r="H89" s="9"/>
      <c r="I89" s="9"/>
      <c r="J89" s="9"/>
      <c r="K89" s="9"/>
      <c r="L89" s="9"/>
      <c r="M89" s="9"/>
    </row>
    <row r="90" spans="1:13" ht="36" customHeight="1" x14ac:dyDescent="0.2">
      <c r="A90" s="66" t="s">
        <v>40</v>
      </c>
      <c r="B90" s="66"/>
      <c r="C90" s="66"/>
      <c r="D90" s="66"/>
      <c r="E90" s="66"/>
      <c r="F90" s="66"/>
      <c r="G90" s="9"/>
      <c r="H90" s="9"/>
      <c r="I90" s="9"/>
      <c r="J90" s="9"/>
      <c r="K90" s="9"/>
      <c r="L90" s="9"/>
      <c r="M90" s="9"/>
    </row>
    <row r="91" spans="1:13" ht="15.75" x14ac:dyDescent="0.2">
      <c r="A91" s="9"/>
      <c r="B91" s="9"/>
      <c r="C91" s="9"/>
      <c r="D91" s="9"/>
      <c r="E91" s="9"/>
      <c r="F91" s="9"/>
      <c r="G91" s="9"/>
      <c r="H91" s="9"/>
      <c r="I91" s="9"/>
      <c r="J91" s="9"/>
      <c r="K91" s="9"/>
      <c r="L91" s="9"/>
      <c r="M91" s="9"/>
    </row>
    <row r="92" spans="1:13" ht="21" x14ac:dyDescent="0.2">
      <c r="A92" s="86" t="s">
        <v>41</v>
      </c>
      <c r="B92" s="86"/>
      <c r="C92" s="21" t="s">
        <v>42</v>
      </c>
      <c r="D92" s="21" t="s">
        <v>43</v>
      </c>
      <c r="E92" s="86" t="s">
        <v>44</v>
      </c>
      <c r="F92" s="86"/>
      <c r="G92" s="9"/>
      <c r="H92" s="9"/>
      <c r="I92" s="9"/>
      <c r="J92" s="9"/>
      <c r="K92" s="9"/>
      <c r="L92" s="9"/>
      <c r="M92" s="9"/>
    </row>
    <row r="93" spans="1:13" ht="18.75" x14ac:dyDescent="0.2">
      <c r="A93" s="19"/>
      <c r="B93" s="19"/>
      <c r="C93" s="19"/>
      <c r="D93" s="19"/>
      <c r="E93" s="19"/>
      <c r="F93" s="19"/>
      <c r="G93" s="9"/>
      <c r="H93" s="9"/>
      <c r="I93" s="9"/>
      <c r="J93" s="9"/>
      <c r="K93" s="9"/>
      <c r="L93" s="9"/>
      <c r="M93" s="9"/>
    </row>
    <row r="94" spans="1:13" ht="18.75" x14ac:dyDescent="0.2">
      <c r="A94" s="76" t="s">
        <v>45</v>
      </c>
      <c r="B94" s="76"/>
      <c r="C94" s="76"/>
      <c r="D94" s="76"/>
      <c r="E94" s="76"/>
      <c r="F94" s="76"/>
      <c r="G94" s="9"/>
      <c r="H94" s="9"/>
      <c r="I94" s="9"/>
      <c r="J94" s="9"/>
      <c r="K94" s="9"/>
      <c r="L94" s="9"/>
      <c r="M94" s="9"/>
    </row>
    <row r="95" spans="1:13" ht="15.75" x14ac:dyDescent="0.2">
      <c r="A95" s="79" t="s">
        <v>86</v>
      </c>
      <c r="B95" s="79"/>
      <c r="C95" s="52">
        <v>4950</v>
      </c>
      <c r="D95" s="53">
        <v>1</v>
      </c>
      <c r="E95" s="78">
        <f t="shared" ref="E95:E104" si="0">C95*D95</f>
        <v>4950</v>
      </c>
      <c r="F95" s="78"/>
      <c r="G95" s="29"/>
      <c r="H95" s="9"/>
      <c r="I95" s="9"/>
      <c r="J95" s="9"/>
      <c r="K95" s="9"/>
      <c r="L95" s="9"/>
      <c r="M95" s="9"/>
    </row>
    <row r="96" spans="1:13" ht="15.75" x14ac:dyDescent="0.2">
      <c r="A96" s="79" t="s">
        <v>87</v>
      </c>
      <c r="B96" s="79"/>
      <c r="C96" s="52">
        <v>47980</v>
      </c>
      <c r="D96" s="53">
        <v>1</v>
      </c>
      <c r="E96" s="69">
        <f t="shared" si="0"/>
        <v>47980</v>
      </c>
      <c r="F96" s="70"/>
      <c r="G96" s="29"/>
      <c r="H96" s="9"/>
      <c r="I96" s="9"/>
      <c r="J96" s="9"/>
      <c r="K96" s="9"/>
      <c r="L96" s="9"/>
      <c r="M96" s="9"/>
    </row>
    <row r="97" spans="1:13" ht="15.75" x14ac:dyDescent="0.2">
      <c r="A97" s="79"/>
      <c r="B97" s="79"/>
      <c r="C97" s="52"/>
      <c r="D97" s="53"/>
      <c r="E97" s="69">
        <f t="shared" si="0"/>
        <v>0</v>
      </c>
      <c r="F97" s="70"/>
      <c r="G97" s="29"/>
      <c r="H97" s="9"/>
      <c r="I97" s="9"/>
      <c r="J97" s="9"/>
      <c r="K97" s="9"/>
      <c r="L97" s="9"/>
      <c r="M97" s="9"/>
    </row>
    <row r="98" spans="1:13" ht="15.75" x14ac:dyDescent="0.2">
      <c r="A98" s="79"/>
      <c r="B98" s="79"/>
      <c r="C98" s="52"/>
      <c r="D98" s="53"/>
      <c r="E98" s="69">
        <f t="shared" si="0"/>
        <v>0</v>
      </c>
      <c r="F98" s="70"/>
      <c r="G98" s="29"/>
      <c r="H98" s="9"/>
      <c r="I98" s="9"/>
      <c r="J98" s="9"/>
      <c r="K98" s="9"/>
      <c r="L98" s="9"/>
      <c r="M98" s="9"/>
    </row>
    <row r="99" spans="1:13" ht="15.75" x14ac:dyDescent="0.2">
      <c r="A99" s="79"/>
      <c r="B99" s="79"/>
      <c r="C99" s="52"/>
      <c r="D99" s="53"/>
      <c r="E99" s="69">
        <f t="shared" si="0"/>
        <v>0</v>
      </c>
      <c r="F99" s="70"/>
      <c r="G99" s="29"/>
      <c r="H99" s="9"/>
      <c r="I99" s="9"/>
      <c r="J99" s="9"/>
      <c r="K99" s="9"/>
      <c r="L99" s="9"/>
      <c r="M99" s="9"/>
    </row>
    <row r="100" spans="1:13" ht="15.75" x14ac:dyDescent="0.2">
      <c r="A100" s="79"/>
      <c r="B100" s="79"/>
      <c r="C100" s="52"/>
      <c r="D100" s="53"/>
      <c r="E100" s="69">
        <f t="shared" si="0"/>
        <v>0</v>
      </c>
      <c r="F100" s="70"/>
      <c r="G100" s="29"/>
      <c r="H100" s="9"/>
      <c r="I100" s="9"/>
      <c r="J100" s="9"/>
      <c r="K100" s="9"/>
      <c r="L100" s="9"/>
      <c r="M100" s="9"/>
    </row>
    <row r="101" spans="1:13" ht="15.75" x14ac:dyDescent="0.2">
      <c r="A101" s="79"/>
      <c r="B101" s="79"/>
      <c r="C101" s="52"/>
      <c r="D101" s="53"/>
      <c r="E101" s="69">
        <f t="shared" si="0"/>
        <v>0</v>
      </c>
      <c r="F101" s="70"/>
      <c r="G101" s="29"/>
      <c r="H101" s="9"/>
      <c r="I101" s="9"/>
      <c r="J101" s="9"/>
      <c r="K101" s="9"/>
      <c r="L101" s="9"/>
      <c r="M101" s="9"/>
    </row>
    <row r="102" spans="1:13" ht="15.75" x14ac:dyDescent="0.2">
      <c r="A102" s="79"/>
      <c r="B102" s="79"/>
      <c r="C102" s="52"/>
      <c r="D102" s="53"/>
      <c r="E102" s="69">
        <f t="shared" si="0"/>
        <v>0</v>
      </c>
      <c r="F102" s="70"/>
      <c r="G102" s="29"/>
      <c r="H102" s="9"/>
      <c r="I102" s="9"/>
      <c r="J102" s="9"/>
      <c r="K102" s="9"/>
      <c r="L102" s="9"/>
      <c r="M102" s="9"/>
    </row>
    <row r="103" spans="1:13" ht="15.75" x14ac:dyDescent="0.2">
      <c r="A103" s="79"/>
      <c r="B103" s="79"/>
      <c r="C103" s="52"/>
      <c r="D103" s="53"/>
      <c r="E103" s="69">
        <f t="shared" si="0"/>
        <v>0</v>
      </c>
      <c r="F103" s="70"/>
      <c r="G103" s="29"/>
      <c r="H103" s="9"/>
      <c r="I103" s="9"/>
      <c r="J103" s="9"/>
      <c r="K103" s="9"/>
      <c r="L103" s="9"/>
      <c r="M103" s="9"/>
    </row>
    <row r="104" spans="1:13" ht="22.5" customHeight="1" thickBot="1" x14ac:dyDescent="0.25">
      <c r="A104" s="68"/>
      <c r="B104" s="68"/>
      <c r="C104" s="44"/>
      <c r="D104" s="45"/>
      <c r="E104" s="80">
        <f t="shared" si="0"/>
        <v>0</v>
      </c>
      <c r="F104" s="81"/>
      <c r="G104" s="29"/>
      <c r="H104" s="9"/>
      <c r="I104" s="9"/>
      <c r="J104" s="9"/>
      <c r="K104" s="9"/>
      <c r="L104" s="9"/>
      <c r="M104" s="9"/>
    </row>
    <row r="105" spans="1:13" ht="16.5" thickBot="1" x14ac:dyDescent="0.25">
      <c r="A105" s="5"/>
      <c r="B105" s="5"/>
      <c r="C105" s="5"/>
      <c r="D105" s="43" t="s">
        <v>61</v>
      </c>
      <c r="E105" s="82">
        <f>SUM(E95:F104)</f>
        <v>52930</v>
      </c>
      <c r="F105" s="83"/>
      <c r="G105" s="16"/>
      <c r="H105" s="9"/>
      <c r="I105" s="9"/>
      <c r="J105" s="9"/>
      <c r="K105" s="9"/>
      <c r="L105" s="9"/>
      <c r="M105" s="9"/>
    </row>
    <row r="106" spans="1:13" ht="15.75" x14ac:dyDescent="0.2">
      <c r="A106" s="9"/>
      <c r="B106" s="9"/>
      <c r="C106" s="9"/>
      <c r="D106" s="22"/>
      <c r="E106" s="3"/>
      <c r="F106" s="3"/>
      <c r="G106" s="9"/>
      <c r="H106" s="9"/>
      <c r="I106" s="9"/>
      <c r="J106" s="9"/>
      <c r="K106" s="9"/>
      <c r="L106" s="9"/>
      <c r="M106" s="9"/>
    </row>
    <row r="107" spans="1:13" ht="18.75" x14ac:dyDescent="0.2">
      <c r="A107" s="76" t="s">
        <v>46</v>
      </c>
      <c r="B107" s="76"/>
      <c r="C107" s="76"/>
      <c r="D107" s="76"/>
      <c r="E107" s="76"/>
      <c r="F107" s="76"/>
      <c r="G107" s="9"/>
      <c r="H107" s="9"/>
      <c r="I107" s="9"/>
      <c r="J107" s="9"/>
      <c r="K107" s="9"/>
      <c r="L107" s="9"/>
      <c r="M107" s="9"/>
    </row>
    <row r="108" spans="1:13" ht="15.75" x14ac:dyDescent="0.2">
      <c r="A108" s="77"/>
      <c r="B108" s="68"/>
      <c r="C108" s="44"/>
      <c r="D108" s="45"/>
      <c r="E108" s="78">
        <f t="shared" ref="E108:E117" si="1">C108*D108</f>
        <v>0</v>
      </c>
      <c r="F108" s="78"/>
      <c r="G108" s="29"/>
      <c r="H108" s="9"/>
      <c r="I108" s="9"/>
      <c r="J108" s="9"/>
      <c r="K108" s="9"/>
      <c r="L108" s="9"/>
      <c r="M108" s="9"/>
    </row>
    <row r="109" spans="1:13" ht="15.75" x14ac:dyDescent="0.2">
      <c r="A109" s="68"/>
      <c r="B109" s="68"/>
      <c r="C109" s="44"/>
      <c r="D109" s="45"/>
      <c r="E109" s="69">
        <f t="shared" si="1"/>
        <v>0</v>
      </c>
      <c r="F109" s="70"/>
      <c r="G109" s="29"/>
      <c r="H109" s="9"/>
      <c r="I109" s="9"/>
      <c r="J109" s="9"/>
      <c r="K109" s="9"/>
      <c r="L109" s="9"/>
      <c r="M109" s="9"/>
    </row>
    <row r="110" spans="1:13" ht="15.75" x14ac:dyDescent="0.2">
      <c r="A110" s="68"/>
      <c r="B110" s="68"/>
      <c r="C110" s="44"/>
      <c r="D110" s="45"/>
      <c r="E110" s="69">
        <f t="shared" si="1"/>
        <v>0</v>
      </c>
      <c r="F110" s="70"/>
      <c r="G110" s="29"/>
      <c r="H110" s="9"/>
      <c r="I110" s="9"/>
      <c r="J110" s="9"/>
      <c r="K110" s="9"/>
      <c r="L110" s="9"/>
      <c r="M110" s="9"/>
    </row>
    <row r="111" spans="1:13" ht="15.75" x14ac:dyDescent="0.2">
      <c r="A111" s="68"/>
      <c r="B111" s="68"/>
      <c r="C111" s="44"/>
      <c r="D111" s="45"/>
      <c r="E111" s="69">
        <f t="shared" si="1"/>
        <v>0</v>
      </c>
      <c r="F111" s="70"/>
      <c r="G111" s="29"/>
      <c r="H111" s="9"/>
      <c r="I111" s="9"/>
      <c r="J111" s="9"/>
      <c r="K111" s="9"/>
      <c r="L111" s="9"/>
      <c r="M111" s="9"/>
    </row>
    <row r="112" spans="1:13" ht="15.75" x14ac:dyDescent="0.2">
      <c r="A112" s="68"/>
      <c r="B112" s="68"/>
      <c r="C112" s="44"/>
      <c r="D112" s="45"/>
      <c r="E112" s="69">
        <f t="shared" si="1"/>
        <v>0</v>
      </c>
      <c r="F112" s="70"/>
      <c r="G112" s="29"/>
      <c r="H112" s="9"/>
      <c r="I112" s="9"/>
      <c r="J112" s="9"/>
      <c r="K112" s="9"/>
      <c r="L112" s="9"/>
      <c r="M112" s="9"/>
    </row>
    <row r="113" spans="1:13" ht="15.75" x14ac:dyDescent="0.2">
      <c r="A113" s="68"/>
      <c r="B113" s="68"/>
      <c r="C113" s="44"/>
      <c r="D113" s="45"/>
      <c r="E113" s="69">
        <f t="shared" si="1"/>
        <v>0</v>
      </c>
      <c r="F113" s="70"/>
      <c r="G113" s="29"/>
      <c r="H113" s="9"/>
      <c r="I113" s="9"/>
      <c r="J113" s="9"/>
      <c r="K113" s="9"/>
      <c r="L113" s="9"/>
      <c r="M113" s="9"/>
    </row>
    <row r="114" spans="1:13" ht="15.75" x14ac:dyDescent="0.2">
      <c r="A114" s="68"/>
      <c r="B114" s="68"/>
      <c r="C114" s="44"/>
      <c r="D114" s="45"/>
      <c r="E114" s="69">
        <f t="shared" si="1"/>
        <v>0</v>
      </c>
      <c r="F114" s="70"/>
      <c r="G114" s="29"/>
      <c r="H114" s="9"/>
      <c r="I114" s="9"/>
      <c r="J114" s="9"/>
      <c r="K114" s="9"/>
      <c r="L114" s="9"/>
      <c r="M114" s="9"/>
    </row>
    <row r="115" spans="1:13" ht="15.75" x14ac:dyDescent="0.2">
      <c r="A115" s="68"/>
      <c r="B115" s="68"/>
      <c r="C115" s="44"/>
      <c r="D115" s="45"/>
      <c r="E115" s="69">
        <f t="shared" si="1"/>
        <v>0</v>
      </c>
      <c r="F115" s="70"/>
      <c r="G115" s="29"/>
      <c r="H115" s="9"/>
      <c r="I115" s="9"/>
      <c r="J115" s="9"/>
      <c r="K115" s="9"/>
      <c r="L115" s="9"/>
      <c r="M115" s="9"/>
    </row>
    <row r="116" spans="1:13" ht="15.75" x14ac:dyDescent="0.2">
      <c r="A116" s="68"/>
      <c r="B116" s="68"/>
      <c r="C116" s="44"/>
      <c r="D116" s="45"/>
      <c r="E116" s="69">
        <f t="shared" si="1"/>
        <v>0</v>
      </c>
      <c r="F116" s="70"/>
      <c r="G116" s="29"/>
      <c r="H116" s="9"/>
      <c r="I116" s="9"/>
      <c r="J116" s="9"/>
      <c r="K116" s="9"/>
      <c r="L116" s="9"/>
      <c r="M116" s="9"/>
    </row>
    <row r="117" spans="1:13" ht="22.5" customHeight="1" x14ac:dyDescent="0.2">
      <c r="A117" s="68"/>
      <c r="B117" s="68"/>
      <c r="C117" s="44"/>
      <c r="D117" s="45"/>
      <c r="E117" s="69">
        <f t="shared" si="1"/>
        <v>0</v>
      </c>
      <c r="F117" s="70"/>
      <c r="G117" s="29"/>
      <c r="H117" s="9"/>
      <c r="I117" s="9"/>
      <c r="J117" s="9"/>
      <c r="K117" s="9"/>
      <c r="L117" s="9"/>
      <c r="M117" s="9"/>
    </row>
    <row r="118" spans="1:13" ht="22.5" customHeight="1" thickBot="1" x14ac:dyDescent="0.25">
      <c r="A118" s="2"/>
      <c r="B118" s="2"/>
      <c r="C118" s="11"/>
      <c r="D118" s="43" t="s">
        <v>61</v>
      </c>
      <c r="E118" s="71">
        <f>SUM(E108:F117)</f>
        <v>0</v>
      </c>
      <c r="F118" s="72"/>
      <c r="G118" s="16"/>
      <c r="H118" s="9"/>
      <c r="I118" s="9"/>
      <c r="J118" s="9"/>
      <c r="K118" s="9"/>
      <c r="L118" s="9"/>
      <c r="M118" s="9"/>
    </row>
    <row r="119" spans="1:13" ht="22.5" customHeight="1" x14ac:dyDescent="0.2">
      <c r="A119" s="17"/>
      <c r="B119" s="17"/>
      <c r="C119" s="7"/>
      <c r="D119" s="22"/>
      <c r="E119" s="3"/>
      <c r="F119" s="3"/>
      <c r="G119" s="9"/>
      <c r="H119" s="9"/>
      <c r="I119" s="9"/>
      <c r="J119" s="9"/>
      <c r="K119" s="9"/>
      <c r="L119" s="9"/>
      <c r="M119" s="9"/>
    </row>
    <row r="120" spans="1:13" ht="18.75" x14ac:dyDescent="0.2">
      <c r="A120" s="76" t="s">
        <v>47</v>
      </c>
      <c r="B120" s="76"/>
      <c r="C120" s="76"/>
      <c r="D120" s="76"/>
      <c r="E120" s="76"/>
      <c r="F120" s="76"/>
      <c r="G120" s="9"/>
      <c r="H120" s="9"/>
      <c r="I120" s="9"/>
      <c r="J120" s="9"/>
      <c r="K120" s="9"/>
      <c r="L120" s="9"/>
      <c r="M120" s="9"/>
    </row>
    <row r="121" spans="1:13" ht="15.75" x14ac:dyDescent="0.2">
      <c r="A121" s="79"/>
      <c r="B121" s="79"/>
      <c r="C121" s="44"/>
      <c r="D121" s="45"/>
      <c r="E121" s="78">
        <f t="shared" ref="E121:E130" si="2">C121*D121</f>
        <v>0</v>
      </c>
      <c r="F121" s="78"/>
      <c r="G121" s="29"/>
      <c r="H121" s="9"/>
      <c r="I121" s="9"/>
      <c r="J121" s="9"/>
      <c r="K121" s="9"/>
      <c r="L121" s="9"/>
      <c r="M121" s="9"/>
    </row>
    <row r="122" spans="1:13" ht="15.75" x14ac:dyDescent="0.2">
      <c r="A122" s="68"/>
      <c r="B122" s="68"/>
      <c r="C122" s="44"/>
      <c r="D122" s="45"/>
      <c r="E122" s="69">
        <f t="shared" si="2"/>
        <v>0</v>
      </c>
      <c r="F122" s="70"/>
      <c r="G122" s="29"/>
      <c r="H122" s="9"/>
      <c r="I122" s="9"/>
      <c r="J122" s="9"/>
      <c r="K122" s="9"/>
      <c r="L122" s="9"/>
      <c r="M122" s="9"/>
    </row>
    <row r="123" spans="1:13" ht="15.75" x14ac:dyDescent="0.2">
      <c r="A123" s="68"/>
      <c r="B123" s="68"/>
      <c r="C123" s="44"/>
      <c r="D123" s="45"/>
      <c r="E123" s="69">
        <f t="shared" si="2"/>
        <v>0</v>
      </c>
      <c r="F123" s="70"/>
      <c r="G123" s="29"/>
      <c r="H123" s="9"/>
      <c r="I123" s="9"/>
      <c r="J123" s="9"/>
      <c r="K123" s="9"/>
      <c r="L123" s="9"/>
      <c r="M123" s="9"/>
    </row>
    <row r="124" spans="1:13" ht="15.75" x14ac:dyDescent="0.2">
      <c r="A124" s="68"/>
      <c r="B124" s="68"/>
      <c r="C124" s="44"/>
      <c r="D124" s="45"/>
      <c r="E124" s="69">
        <f t="shared" si="2"/>
        <v>0</v>
      </c>
      <c r="F124" s="70"/>
      <c r="G124" s="29"/>
      <c r="H124" s="9"/>
      <c r="I124" s="9"/>
      <c r="J124" s="9"/>
      <c r="K124" s="9"/>
      <c r="L124" s="9"/>
      <c r="M124" s="9"/>
    </row>
    <row r="125" spans="1:13" ht="15.75" x14ac:dyDescent="0.2">
      <c r="A125" s="68"/>
      <c r="B125" s="68"/>
      <c r="C125" s="44"/>
      <c r="D125" s="45"/>
      <c r="E125" s="69">
        <f t="shared" si="2"/>
        <v>0</v>
      </c>
      <c r="F125" s="70"/>
      <c r="G125" s="29"/>
      <c r="H125" s="9"/>
      <c r="I125" s="9"/>
      <c r="J125" s="9"/>
      <c r="K125" s="9"/>
      <c r="L125" s="9"/>
      <c r="M125" s="9"/>
    </row>
    <row r="126" spans="1:13" ht="15.75" x14ac:dyDescent="0.2">
      <c r="A126" s="68"/>
      <c r="B126" s="68"/>
      <c r="C126" s="44"/>
      <c r="D126" s="45"/>
      <c r="E126" s="69">
        <f t="shared" si="2"/>
        <v>0</v>
      </c>
      <c r="F126" s="70"/>
      <c r="G126" s="29"/>
      <c r="H126" s="9"/>
      <c r="I126" s="9"/>
      <c r="J126" s="9"/>
      <c r="K126" s="9"/>
      <c r="L126" s="9"/>
      <c r="M126" s="9"/>
    </row>
    <row r="127" spans="1:13" ht="15.75" x14ac:dyDescent="0.2">
      <c r="A127" s="68"/>
      <c r="B127" s="68"/>
      <c r="C127" s="44"/>
      <c r="D127" s="45"/>
      <c r="E127" s="69">
        <f t="shared" si="2"/>
        <v>0</v>
      </c>
      <c r="F127" s="70"/>
      <c r="G127" s="29"/>
      <c r="H127" s="9"/>
      <c r="I127" s="9"/>
      <c r="J127" s="9"/>
      <c r="K127" s="9"/>
      <c r="L127" s="9"/>
      <c r="M127" s="9"/>
    </row>
    <row r="128" spans="1:13" ht="15.75" x14ac:dyDescent="0.2">
      <c r="A128" s="68"/>
      <c r="B128" s="68"/>
      <c r="C128" s="44"/>
      <c r="D128" s="45"/>
      <c r="E128" s="69">
        <f t="shared" si="2"/>
        <v>0</v>
      </c>
      <c r="F128" s="70"/>
      <c r="G128" s="29"/>
      <c r="H128" s="9"/>
      <c r="I128" s="9"/>
      <c r="J128" s="9"/>
      <c r="K128" s="9"/>
      <c r="L128" s="9"/>
      <c r="M128" s="9"/>
    </row>
    <row r="129" spans="1:13" ht="15.75" x14ac:dyDescent="0.2">
      <c r="A129" s="68"/>
      <c r="B129" s="68"/>
      <c r="C129" s="44"/>
      <c r="D129" s="45"/>
      <c r="E129" s="69">
        <f t="shared" si="2"/>
        <v>0</v>
      </c>
      <c r="F129" s="70"/>
      <c r="G129" s="29"/>
      <c r="H129" s="9"/>
      <c r="I129" s="9"/>
      <c r="J129" s="9"/>
      <c r="K129" s="9"/>
      <c r="L129" s="9"/>
      <c r="M129" s="9"/>
    </row>
    <row r="130" spans="1:13" ht="22.5" customHeight="1" x14ac:dyDescent="0.2">
      <c r="A130" s="68"/>
      <c r="B130" s="68"/>
      <c r="C130" s="44"/>
      <c r="D130" s="45"/>
      <c r="E130" s="69">
        <f t="shared" si="2"/>
        <v>0</v>
      </c>
      <c r="F130" s="70"/>
      <c r="G130" s="29"/>
      <c r="H130" s="9"/>
      <c r="I130" s="9"/>
      <c r="J130" s="9"/>
      <c r="K130" s="9"/>
      <c r="L130" s="9"/>
      <c r="M130" s="9"/>
    </row>
    <row r="131" spans="1:13" ht="22.5" customHeight="1" thickBot="1" x14ac:dyDescent="0.25">
      <c r="A131" s="2"/>
      <c r="B131" s="2"/>
      <c r="C131" s="11"/>
      <c r="D131" s="43" t="s">
        <v>61</v>
      </c>
      <c r="E131" s="71">
        <f>SUM(E121:F130)</f>
        <v>0</v>
      </c>
      <c r="F131" s="72"/>
      <c r="G131" s="16"/>
      <c r="H131" s="9"/>
      <c r="I131" s="9"/>
      <c r="J131" s="9"/>
      <c r="K131" s="9"/>
      <c r="L131" s="9"/>
      <c r="M131" s="9"/>
    </row>
    <row r="132" spans="1:13" ht="22.5" customHeight="1" x14ac:dyDescent="0.2">
      <c r="A132" s="17"/>
      <c r="B132" s="17"/>
      <c r="C132" s="7"/>
      <c r="D132" s="22"/>
      <c r="E132" s="3"/>
      <c r="F132" s="3"/>
      <c r="G132" s="9"/>
      <c r="H132" s="9"/>
      <c r="I132" s="9"/>
      <c r="J132" s="9"/>
      <c r="K132" s="9"/>
      <c r="L132" s="9"/>
      <c r="M132" s="9"/>
    </row>
    <row r="133" spans="1:13" ht="18.75" x14ac:dyDescent="0.2">
      <c r="A133" s="76" t="s">
        <v>48</v>
      </c>
      <c r="B133" s="76"/>
      <c r="C133" s="76"/>
      <c r="D133" s="76"/>
      <c r="E133" s="76"/>
      <c r="F133" s="76"/>
      <c r="G133" s="9"/>
      <c r="H133" s="9"/>
      <c r="I133" s="9"/>
      <c r="J133" s="9"/>
      <c r="K133" s="9"/>
      <c r="L133" s="9"/>
      <c r="M133" s="9"/>
    </row>
    <row r="134" spans="1:13" ht="15.75" x14ac:dyDescent="0.2">
      <c r="A134" s="77"/>
      <c r="B134" s="68"/>
      <c r="C134" s="44"/>
      <c r="D134" s="45"/>
      <c r="E134" s="78">
        <f t="shared" ref="E134:E143" si="3">C134*D134</f>
        <v>0</v>
      </c>
      <c r="F134" s="78"/>
      <c r="G134" s="29"/>
      <c r="H134" s="9"/>
      <c r="I134" s="9"/>
      <c r="J134" s="9"/>
      <c r="K134" s="9"/>
      <c r="L134" s="9"/>
      <c r="M134" s="9"/>
    </row>
    <row r="135" spans="1:13" ht="15.75" x14ac:dyDescent="0.2">
      <c r="A135" s="68"/>
      <c r="B135" s="68"/>
      <c r="C135" s="44"/>
      <c r="D135" s="45"/>
      <c r="E135" s="69">
        <f t="shared" si="3"/>
        <v>0</v>
      </c>
      <c r="F135" s="70"/>
      <c r="G135" s="29"/>
      <c r="H135" s="9"/>
      <c r="I135" s="9"/>
      <c r="J135" s="9"/>
      <c r="K135" s="9"/>
      <c r="L135" s="9"/>
      <c r="M135" s="9"/>
    </row>
    <row r="136" spans="1:13" ht="15.75" x14ac:dyDescent="0.2">
      <c r="A136" s="68"/>
      <c r="B136" s="68"/>
      <c r="C136" s="44"/>
      <c r="D136" s="45"/>
      <c r="E136" s="69">
        <f t="shared" si="3"/>
        <v>0</v>
      </c>
      <c r="F136" s="70"/>
      <c r="G136" s="29"/>
      <c r="H136" s="9"/>
      <c r="I136" s="9"/>
      <c r="J136" s="9"/>
      <c r="K136" s="9"/>
      <c r="L136" s="9"/>
      <c r="M136" s="9"/>
    </row>
    <row r="137" spans="1:13" ht="15.75" x14ac:dyDescent="0.2">
      <c r="A137" s="68"/>
      <c r="B137" s="68"/>
      <c r="C137" s="44"/>
      <c r="D137" s="45"/>
      <c r="E137" s="69">
        <f t="shared" si="3"/>
        <v>0</v>
      </c>
      <c r="F137" s="70"/>
      <c r="G137" s="29"/>
      <c r="H137" s="9"/>
      <c r="I137" s="9"/>
      <c r="J137" s="9"/>
      <c r="K137" s="9"/>
      <c r="L137" s="9"/>
      <c r="M137" s="9"/>
    </row>
    <row r="138" spans="1:13" ht="15.75" x14ac:dyDescent="0.2">
      <c r="A138" s="68"/>
      <c r="B138" s="68"/>
      <c r="C138" s="44"/>
      <c r="D138" s="45"/>
      <c r="E138" s="69">
        <f t="shared" si="3"/>
        <v>0</v>
      </c>
      <c r="F138" s="70"/>
      <c r="G138" s="29"/>
      <c r="H138" s="9"/>
      <c r="I138" s="9"/>
      <c r="J138" s="9"/>
      <c r="K138" s="9"/>
      <c r="L138" s="9"/>
      <c r="M138" s="9"/>
    </row>
    <row r="139" spans="1:13" ht="15.75" x14ac:dyDescent="0.2">
      <c r="A139" s="68"/>
      <c r="B139" s="68"/>
      <c r="C139" s="44"/>
      <c r="D139" s="45"/>
      <c r="E139" s="69">
        <f t="shared" si="3"/>
        <v>0</v>
      </c>
      <c r="F139" s="70"/>
      <c r="G139" s="29"/>
      <c r="H139" s="9"/>
      <c r="I139" s="9"/>
      <c r="J139" s="9"/>
      <c r="K139" s="9"/>
      <c r="L139" s="9"/>
      <c r="M139" s="9"/>
    </row>
    <row r="140" spans="1:13" ht="15.75" x14ac:dyDescent="0.2">
      <c r="A140" s="68"/>
      <c r="B140" s="68"/>
      <c r="C140" s="44"/>
      <c r="D140" s="45"/>
      <c r="E140" s="69">
        <f t="shared" si="3"/>
        <v>0</v>
      </c>
      <c r="F140" s="70"/>
      <c r="G140" s="29"/>
      <c r="H140" s="9"/>
      <c r="I140" s="9"/>
      <c r="J140" s="9"/>
      <c r="K140" s="9"/>
      <c r="L140" s="9"/>
      <c r="M140" s="9"/>
    </row>
    <row r="141" spans="1:13" ht="15.75" x14ac:dyDescent="0.2">
      <c r="A141" s="68"/>
      <c r="B141" s="68"/>
      <c r="C141" s="44"/>
      <c r="D141" s="45"/>
      <c r="E141" s="69">
        <f t="shared" si="3"/>
        <v>0</v>
      </c>
      <c r="F141" s="70"/>
      <c r="G141" s="29"/>
      <c r="H141" s="9"/>
      <c r="I141" s="9"/>
      <c r="J141" s="9"/>
      <c r="K141" s="9"/>
      <c r="L141" s="9"/>
      <c r="M141" s="9"/>
    </row>
    <row r="142" spans="1:13" ht="15.75" x14ac:dyDescent="0.2">
      <c r="A142" s="68"/>
      <c r="B142" s="68"/>
      <c r="C142" s="44"/>
      <c r="D142" s="45"/>
      <c r="E142" s="69">
        <f t="shared" si="3"/>
        <v>0</v>
      </c>
      <c r="F142" s="70"/>
      <c r="G142" s="29"/>
      <c r="H142" s="9"/>
      <c r="I142" s="9"/>
      <c r="J142" s="9"/>
      <c r="K142" s="9"/>
      <c r="L142" s="9"/>
      <c r="M142" s="9"/>
    </row>
    <row r="143" spans="1:13" ht="22.5" customHeight="1" x14ac:dyDescent="0.2">
      <c r="A143" s="68"/>
      <c r="B143" s="68"/>
      <c r="C143" s="44"/>
      <c r="D143" s="45"/>
      <c r="E143" s="69">
        <f t="shared" si="3"/>
        <v>0</v>
      </c>
      <c r="F143" s="70"/>
      <c r="G143" s="29"/>
      <c r="H143" s="9"/>
      <c r="I143" s="9"/>
      <c r="J143" s="9"/>
      <c r="K143" s="9"/>
      <c r="L143" s="9"/>
      <c r="M143" s="9"/>
    </row>
    <row r="144" spans="1:13" ht="22.5" customHeight="1" thickBot="1" x14ac:dyDescent="0.25">
      <c r="A144" s="2"/>
      <c r="B144" s="2"/>
      <c r="C144" s="11"/>
      <c r="D144" s="43" t="s">
        <v>61</v>
      </c>
      <c r="E144" s="71">
        <f>SUM(E134:F143)</f>
        <v>0</v>
      </c>
      <c r="F144" s="72"/>
      <c r="G144" s="16"/>
      <c r="H144" s="9"/>
      <c r="I144" s="9"/>
      <c r="J144" s="9"/>
      <c r="K144" s="9"/>
      <c r="L144" s="9"/>
      <c r="M144" s="9"/>
    </row>
    <row r="145" spans="1:13" ht="22.5" customHeight="1" x14ac:dyDescent="0.2">
      <c r="A145" s="17"/>
      <c r="B145" s="17"/>
      <c r="C145" s="7"/>
      <c r="D145" s="22"/>
      <c r="E145" s="3"/>
      <c r="F145" s="3"/>
      <c r="G145" s="9"/>
      <c r="H145" s="9"/>
      <c r="I145" s="9"/>
      <c r="J145" s="9"/>
      <c r="K145" s="9"/>
      <c r="L145" s="9"/>
      <c r="M145" s="9"/>
    </row>
    <row r="146" spans="1:13" ht="18.75" x14ac:dyDescent="0.2">
      <c r="A146" s="76" t="s">
        <v>49</v>
      </c>
      <c r="B146" s="76"/>
      <c r="C146" s="76"/>
      <c r="D146" s="76"/>
      <c r="E146" s="76"/>
      <c r="F146" s="76"/>
      <c r="G146" s="9"/>
      <c r="H146" s="9"/>
      <c r="I146" s="9"/>
      <c r="J146" s="9"/>
      <c r="K146" s="9"/>
      <c r="L146" s="9"/>
      <c r="M146" s="9"/>
    </row>
    <row r="147" spans="1:13" ht="15.75" x14ac:dyDescent="0.2">
      <c r="A147" s="77"/>
      <c r="B147" s="68"/>
      <c r="C147" s="44"/>
      <c r="D147" s="45"/>
      <c r="E147" s="78">
        <f t="shared" ref="E147:E156" si="4">C147*D147</f>
        <v>0</v>
      </c>
      <c r="F147" s="78"/>
      <c r="G147" s="29"/>
      <c r="H147" s="9"/>
      <c r="I147" s="9"/>
      <c r="J147" s="9"/>
      <c r="K147" s="9"/>
      <c r="L147" s="9"/>
      <c r="M147" s="9"/>
    </row>
    <row r="148" spans="1:13" ht="15.75" x14ac:dyDescent="0.2">
      <c r="A148" s="68"/>
      <c r="B148" s="68"/>
      <c r="C148" s="44"/>
      <c r="D148" s="45"/>
      <c r="E148" s="69">
        <f t="shared" si="4"/>
        <v>0</v>
      </c>
      <c r="F148" s="70"/>
      <c r="G148" s="29"/>
      <c r="H148" s="9"/>
      <c r="I148" s="9"/>
      <c r="J148" s="9"/>
      <c r="K148" s="9"/>
      <c r="L148" s="9"/>
      <c r="M148" s="9"/>
    </row>
    <row r="149" spans="1:13" ht="15.75" x14ac:dyDescent="0.2">
      <c r="A149" s="68"/>
      <c r="B149" s="68"/>
      <c r="C149" s="44"/>
      <c r="D149" s="45"/>
      <c r="E149" s="69">
        <f t="shared" si="4"/>
        <v>0</v>
      </c>
      <c r="F149" s="70"/>
      <c r="G149" s="29"/>
      <c r="H149" s="9"/>
      <c r="I149" s="9"/>
      <c r="J149" s="9"/>
      <c r="K149" s="9"/>
      <c r="L149" s="9"/>
      <c r="M149" s="9"/>
    </row>
    <row r="150" spans="1:13" ht="15.75" x14ac:dyDescent="0.2">
      <c r="A150" s="68"/>
      <c r="B150" s="68"/>
      <c r="C150" s="44"/>
      <c r="D150" s="45"/>
      <c r="E150" s="69">
        <f t="shared" si="4"/>
        <v>0</v>
      </c>
      <c r="F150" s="70"/>
      <c r="G150" s="29"/>
      <c r="H150" s="9"/>
      <c r="I150" s="9"/>
      <c r="J150" s="9"/>
      <c r="K150" s="9"/>
      <c r="L150" s="9"/>
      <c r="M150" s="9"/>
    </row>
    <row r="151" spans="1:13" ht="15.75" x14ac:dyDescent="0.2">
      <c r="A151" s="68"/>
      <c r="B151" s="68"/>
      <c r="C151" s="44"/>
      <c r="D151" s="45"/>
      <c r="E151" s="69">
        <f t="shared" si="4"/>
        <v>0</v>
      </c>
      <c r="F151" s="70"/>
      <c r="G151" s="29"/>
      <c r="H151" s="9"/>
      <c r="I151" s="9"/>
      <c r="J151" s="9"/>
      <c r="K151" s="9"/>
      <c r="L151" s="9"/>
      <c r="M151" s="9"/>
    </row>
    <row r="152" spans="1:13" ht="15.75" x14ac:dyDescent="0.2">
      <c r="A152" s="68"/>
      <c r="B152" s="68"/>
      <c r="C152" s="44"/>
      <c r="D152" s="45"/>
      <c r="E152" s="69">
        <f t="shared" si="4"/>
        <v>0</v>
      </c>
      <c r="F152" s="70"/>
      <c r="G152" s="29"/>
      <c r="H152" s="9"/>
      <c r="I152" s="9"/>
      <c r="J152" s="9"/>
      <c r="K152" s="9"/>
      <c r="L152" s="9"/>
      <c r="M152" s="9"/>
    </row>
    <row r="153" spans="1:13" ht="15.75" x14ac:dyDescent="0.2">
      <c r="A153" s="68"/>
      <c r="B153" s="68"/>
      <c r="C153" s="44"/>
      <c r="D153" s="45"/>
      <c r="E153" s="69">
        <f t="shared" si="4"/>
        <v>0</v>
      </c>
      <c r="F153" s="70"/>
      <c r="G153" s="29"/>
      <c r="H153" s="9"/>
      <c r="I153" s="9"/>
      <c r="J153" s="9"/>
      <c r="K153" s="9"/>
      <c r="L153" s="9"/>
      <c r="M153" s="9"/>
    </row>
    <row r="154" spans="1:13" ht="15.75" x14ac:dyDescent="0.2">
      <c r="A154" s="68"/>
      <c r="B154" s="68"/>
      <c r="C154" s="44"/>
      <c r="D154" s="45"/>
      <c r="E154" s="69">
        <f t="shared" si="4"/>
        <v>0</v>
      </c>
      <c r="F154" s="70"/>
      <c r="G154" s="29"/>
      <c r="H154" s="9"/>
      <c r="I154" s="9"/>
      <c r="J154" s="9"/>
      <c r="K154" s="9"/>
      <c r="L154" s="9"/>
      <c r="M154" s="9"/>
    </row>
    <row r="155" spans="1:13" ht="15.75" x14ac:dyDescent="0.2">
      <c r="A155" s="68"/>
      <c r="B155" s="68"/>
      <c r="C155" s="44"/>
      <c r="D155" s="45"/>
      <c r="E155" s="69">
        <f t="shared" si="4"/>
        <v>0</v>
      </c>
      <c r="F155" s="70"/>
      <c r="G155" s="29"/>
      <c r="H155" s="9"/>
      <c r="I155" s="9"/>
      <c r="J155" s="9"/>
      <c r="K155" s="9"/>
      <c r="L155" s="9"/>
      <c r="M155" s="9"/>
    </row>
    <row r="156" spans="1:13" ht="22.5" customHeight="1" x14ac:dyDescent="0.2">
      <c r="A156" s="68"/>
      <c r="B156" s="68"/>
      <c r="C156" s="44"/>
      <c r="D156" s="45"/>
      <c r="E156" s="69">
        <f t="shared" si="4"/>
        <v>0</v>
      </c>
      <c r="F156" s="70"/>
      <c r="G156" s="29"/>
      <c r="H156" s="9"/>
      <c r="I156" s="9"/>
      <c r="J156" s="9"/>
      <c r="K156" s="9"/>
      <c r="L156" s="9"/>
      <c r="M156" s="9"/>
    </row>
    <row r="157" spans="1:13" ht="22.5" customHeight="1" thickBot="1" x14ac:dyDescent="0.25">
      <c r="A157" s="2"/>
      <c r="B157" s="2"/>
      <c r="C157" s="11"/>
      <c r="D157" s="43" t="s">
        <v>61</v>
      </c>
      <c r="E157" s="71">
        <f>SUM(E147:F156)</f>
        <v>0</v>
      </c>
      <c r="F157" s="72"/>
      <c r="G157" s="16"/>
      <c r="H157" s="9"/>
      <c r="I157" s="9"/>
      <c r="J157" s="9"/>
      <c r="K157" s="9"/>
      <c r="L157" s="9"/>
      <c r="M157" s="9"/>
    </row>
    <row r="158" spans="1:13" ht="22.5" customHeight="1" thickBot="1" x14ac:dyDescent="0.25">
      <c r="A158" s="17"/>
      <c r="B158" s="17"/>
      <c r="C158" s="7"/>
      <c r="D158" s="9"/>
      <c r="E158" s="12"/>
      <c r="F158" s="12"/>
      <c r="G158" s="9"/>
      <c r="H158" s="9"/>
      <c r="I158" s="9"/>
      <c r="J158" s="9"/>
      <c r="K158" s="9"/>
      <c r="L158" s="9"/>
      <c r="M158" s="9"/>
    </row>
    <row r="159" spans="1:13" ht="22.5" customHeight="1" thickBot="1" x14ac:dyDescent="0.25">
      <c r="A159" s="17"/>
      <c r="B159" s="17"/>
      <c r="C159" s="7"/>
      <c r="D159" s="10" t="s">
        <v>50</v>
      </c>
      <c r="E159" s="73">
        <f>SUM(E157,E144,E131,E118,E105,)</f>
        <v>52930</v>
      </c>
      <c r="F159" s="74"/>
      <c r="G159" s="16"/>
      <c r="H159" s="9"/>
      <c r="I159" s="9"/>
      <c r="J159" s="9"/>
      <c r="K159" s="9"/>
      <c r="L159" s="9"/>
      <c r="M159" s="9"/>
    </row>
    <row r="160" spans="1:13" ht="22.5" customHeight="1" x14ac:dyDescent="0.2">
      <c r="A160" s="17"/>
      <c r="B160" s="17"/>
      <c r="C160" s="7"/>
      <c r="D160" s="9"/>
      <c r="E160" s="3"/>
      <c r="F160" s="3"/>
      <c r="G160" s="9"/>
      <c r="H160" s="9"/>
      <c r="I160" s="9"/>
      <c r="J160" s="9"/>
      <c r="K160" s="9"/>
      <c r="L160" s="9"/>
      <c r="M160" s="9"/>
    </row>
    <row r="161" spans="1:13" ht="47.1" customHeight="1" thickBot="1" x14ac:dyDescent="0.3">
      <c r="A161" s="75" t="s">
        <v>51</v>
      </c>
      <c r="B161" s="75"/>
      <c r="C161" s="75"/>
      <c r="D161" s="75"/>
      <c r="E161" s="75"/>
      <c r="F161" s="75"/>
      <c r="G161" s="9"/>
      <c r="H161" s="9"/>
      <c r="I161" s="9"/>
      <c r="J161" s="9"/>
      <c r="K161" s="9"/>
      <c r="L161" s="9"/>
      <c r="M161" s="9"/>
    </row>
    <row r="162" spans="1:13" ht="144" customHeight="1" thickBot="1" x14ac:dyDescent="0.25">
      <c r="A162" s="59" t="s">
        <v>91</v>
      </c>
      <c r="B162" s="60"/>
      <c r="C162" s="60"/>
      <c r="D162" s="60"/>
      <c r="E162" s="60"/>
      <c r="F162" s="61"/>
      <c r="G162" s="16"/>
      <c r="H162" s="9"/>
      <c r="I162" s="9"/>
      <c r="J162" s="9"/>
      <c r="K162" s="9"/>
      <c r="L162" s="9"/>
      <c r="M162" s="9"/>
    </row>
    <row r="163" spans="1:13" ht="15.75" x14ac:dyDescent="0.2">
      <c r="A163" s="31"/>
      <c r="B163" s="31"/>
      <c r="C163" s="31"/>
      <c r="D163" s="31"/>
      <c r="E163" s="31"/>
      <c r="F163" s="31"/>
      <c r="G163" s="9"/>
      <c r="H163" s="9"/>
      <c r="I163" s="9"/>
      <c r="J163" s="9"/>
      <c r="K163" s="9"/>
      <c r="L163" s="9"/>
      <c r="M163" s="9"/>
    </row>
    <row r="164" spans="1:13" ht="30.75" customHeight="1" thickBot="1" x14ac:dyDescent="0.3">
      <c r="A164" s="75" t="s">
        <v>52</v>
      </c>
      <c r="B164" s="75"/>
      <c r="C164" s="75"/>
      <c r="D164" s="75"/>
      <c r="E164" s="75"/>
      <c r="F164" s="75"/>
      <c r="G164" s="9"/>
      <c r="H164" s="9"/>
      <c r="I164" s="9"/>
      <c r="J164" s="9"/>
      <c r="K164" s="9"/>
      <c r="L164" s="9"/>
      <c r="M164" s="9"/>
    </row>
    <row r="165" spans="1:13" ht="144" customHeight="1" thickBot="1" x14ac:dyDescent="0.25">
      <c r="A165" s="59" t="s">
        <v>89</v>
      </c>
      <c r="B165" s="60"/>
      <c r="C165" s="60"/>
      <c r="D165" s="60"/>
      <c r="E165" s="60"/>
      <c r="F165" s="61"/>
      <c r="G165" s="16"/>
      <c r="H165" s="9"/>
      <c r="I165" s="9"/>
      <c r="J165" s="9"/>
      <c r="K165" s="9"/>
      <c r="L165" s="9"/>
      <c r="M165" s="9"/>
    </row>
    <row r="166" spans="1:13" ht="15.75" x14ac:dyDescent="0.2">
      <c r="A166" s="31"/>
      <c r="B166" s="31"/>
      <c r="C166" s="31"/>
      <c r="D166" s="31"/>
      <c r="E166" s="31"/>
      <c r="F166" s="31"/>
      <c r="G166" s="9"/>
      <c r="H166" s="9"/>
      <c r="I166" s="9"/>
      <c r="J166" s="9"/>
      <c r="K166" s="9"/>
      <c r="L166" s="9"/>
      <c r="M166" s="9"/>
    </row>
    <row r="167" spans="1:13" ht="15.75" x14ac:dyDescent="0.2">
      <c r="A167" s="9"/>
      <c r="B167" s="9"/>
      <c r="C167" s="9"/>
      <c r="D167" s="9"/>
      <c r="E167" s="9"/>
      <c r="F167" s="9"/>
      <c r="G167" s="9"/>
      <c r="H167" s="9"/>
      <c r="I167" s="9"/>
      <c r="J167" s="9"/>
      <c r="K167" s="9"/>
      <c r="L167" s="9"/>
      <c r="M167" s="9"/>
    </row>
    <row r="168" spans="1:13" ht="26.25" x14ac:dyDescent="0.2">
      <c r="A168" s="38" t="s">
        <v>53</v>
      </c>
      <c r="B168" s="38"/>
      <c r="C168" s="38"/>
      <c r="D168" s="38"/>
      <c r="E168" s="38"/>
      <c r="F168" s="38"/>
      <c r="G168" s="42"/>
      <c r="H168" s="9"/>
      <c r="I168" s="9"/>
      <c r="J168" s="9"/>
      <c r="K168" s="9"/>
      <c r="L168" s="9"/>
      <c r="M168" s="9"/>
    </row>
    <row r="169" spans="1:13" ht="15.75" x14ac:dyDescent="0.2">
      <c r="A169" s="37"/>
      <c r="B169" s="37"/>
      <c r="C169" s="37"/>
      <c r="D169" s="37"/>
      <c r="E169" s="37"/>
      <c r="F169" s="37"/>
      <c r="G169" s="9"/>
      <c r="H169" s="9"/>
      <c r="I169" s="9"/>
      <c r="J169" s="9"/>
      <c r="K169" s="9"/>
      <c r="L169" s="9"/>
      <c r="M169" s="9"/>
    </row>
    <row r="170" spans="1:13" ht="45.95" customHeight="1" thickBot="1" x14ac:dyDescent="0.3">
      <c r="A170" s="63" t="s">
        <v>54</v>
      </c>
      <c r="B170" s="63"/>
      <c r="C170" s="63"/>
      <c r="D170" s="63"/>
      <c r="E170" s="63"/>
      <c r="F170" s="63"/>
      <c r="G170" s="9"/>
      <c r="H170" s="9"/>
      <c r="I170" s="9"/>
      <c r="J170" s="9"/>
      <c r="K170" s="9"/>
      <c r="L170" s="9"/>
      <c r="M170" s="9"/>
    </row>
    <row r="171" spans="1:13" ht="144" customHeight="1" thickBot="1" x14ac:dyDescent="0.25">
      <c r="A171" s="59" t="s">
        <v>93</v>
      </c>
      <c r="B171" s="60"/>
      <c r="C171" s="60"/>
      <c r="D171" s="60"/>
      <c r="E171" s="60"/>
      <c r="F171" s="61"/>
      <c r="G171" s="16"/>
      <c r="H171" s="9"/>
      <c r="I171" s="9"/>
      <c r="J171" s="9"/>
      <c r="K171" s="9"/>
      <c r="L171" s="9"/>
      <c r="M171" s="9"/>
    </row>
    <row r="172" spans="1:13" ht="21" customHeight="1" x14ac:dyDescent="0.2">
      <c r="A172" s="31"/>
      <c r="B172" s="31"/>
      <c r="C172" s="31"/>
      <c r="D172" s="31"/>
      <c r="E172" s="31"/>
      <c r="F172" s="31"/>
      <c r="G172" s="9"/>
      <c r="H172" s="9"/>
      <c r="I172" s="9"/>
      <c r="J172" s="9"/>
      <c r="K172" s="9"/>
      <c r="L172" s="9"/>
      <c r="M172" s="9"/>
    </row>
    <row r="173" spans="1:13" ht="25.5" customHeight="1" thickBot="1" x14ac:dyDescent="0.3">
      <c r="A173" s="63" t="s">
        <v>52</v>
      </c>
      <c r="B173" s="63"/>
      <c r="C173" s="63"/>
      <c r="D173" s="63"/>
      <c r="E173" s="63"/>
      <c r="F173" s="63"/>
      <c r="G173" s="9"/>
      <c r="H173" s="9"/>
      <c r="I173" s="9"/>
      <c r="J173" s="9"/>
      <c r="K173" s="9"/>
      <c r="L173" s="9"/>
      <c r="M173" s="9"/>
    </row>
    <row r="174" spans="1:13" ht="144" customHeight="1" thickBot="1" x14ac:dyDescent="0.25">
      <c r="A174" s="59" t="s">
        <v>90</v>
      </c>
      <c r="B174" s="60"/>
      <c r="C174" s="60"/>
      <c r="D174" s="60"/>
      <c r="E174" s="60"/>
      <c r="F174" s="61"/>
      <c r="G174" s="16"/>
      <c r="H174" s="9"/>
      <c r="I174" s="9"/>
      <c r="J174" s="9"/>
      <c r="K174" s="9"/>
      <c r="L174" s="9"/>
      <c r="M174" s="9"/>
    </row>
    <row r="175" spans="1:13" ht="15.75" x14ac:dyDescent="0.2">
      <c r="A175" s="31"/>
      <c r="B175" s="31"/>
      <c r="C175" s="31"/>
      <c r="D175" s="31"/>
      <c r="E175" s="31"/>
      <c r="F175" s="31"/>
      <c r="G175" s="9"/>
      <c r="H175" s="9"/>
      <c r="I175" s="9"/>
      <c r="J175" s="9"/>
      <c r="K175" s="9"/>
      <c r="L175" s="9"/>
      <c r="M175" s="9"/>
    </row>
    <row r="176" spans="1:13" ht="36" customHeight="1" x14ac:dyDescent="0.25">
      <c r="A176" s="64" t="s">
        <v>63</v>
      </c>
      <c r="B176" s="64"/>
      <c r="C176" s="64"/>
      <c r="D176" s="64"/>
      <c r="E176" s="64"/>
      <c r="F176" s="64"/>
      <c r="G176" s="9"/>
      <c r="H176" s="9"/>
      <c r="I176" s="9"/>
      <c r="J176" s="9"/>
      <c r="K176" s="9"/>
      <c r="L176" s="9"/>
      <c r="M176" s="9"/>
    </row>
    <row r="177" spans="1:13" ht="36" customHeight="1" x14ac:dyDescent="0.2">
      <c r="A177" s="57"/>
      <c r="B177" s="57"/>
      <c r="C177" s="57"/>
      <c r="D177" s="57"/>
      <c r="E177" s="57"/>
      <c r="F177" s="57"/>
      <c r="G177" s="9"/>
      <c r="H177" s="9"/>
      <c r="I177" s="9"/>
      <c r="J177" s="9"/>
      <c r="K177" s="9"/>
      <c r="L177" s="9"/>
      <c r="M177" s="9"/>
    </row>
    <row r="178" spans="1:13" ht="36" customHeight="1" x14ac:dyDescent="0.2">
      <c r="A178" s="57"/>
      <c r="B178" s="57"/>
      <c r="C178" s="57"/>
      <c r="D178" s="57"/>
      <c r="E178" s="57"/>
      <c r="F178" s="57"/>
      <c r="G178" s="9"/>
      <c r="H178" s="9"/>
      <c r="I178" s="9"/>
      <c r="J178" s="9"/>
      <c r="K178" s="9"/>
      <c r="L178" s="9"/>
      <c r="M178" s="9"/>
    </row>
    <row r="179" spans="1:13" ht="36" customHeight="1" thickBot="1" x14ac:dyDescent="0.25">
      <c r="A179" s="58"/>
      <c r="B179" s="58"/>
      <c r="C179" s="58"/>
      <c r="D179" s="58"/>
      <c r="E179" s="58"/>
      <c r="F179" s="58"/>
      <c r="G179" s="9"/>
      <c r="H179" s="9"/>
      <c r="I179" s="9"/>
      <c r="J179" s="9"/>
      <c r="K179" s="9"/>
      <c r="L179" s="9"/>
      <c r="M179" s="9"/>
    </row>
    <row r="180" spans="1:13" ht="144" customHeight="1" thickBot="1" x14ac:dyDescent="0.25">
      <c r="A180" s="59" t="s">
        <v>97</v>
      </c>
      <c r="B180" s="60"/>
      <c r="C180" s="60"/>
      <c r="D180" s="60"/>
      <c r="E180" s="60"/>
      <c r="F180" s="61"/>
      <c r="G180" s="16"/>
      <c r="H180" s="9"/>
      <c r="I180" s="9"/>
      <c r="J180" s="9"/>
      <c r="K180" s="9"/>
      <c r="L180" s="9"/>
      <c r="M180" s="9"/>
    </row>
    <row r="181" spans="1:13" ht="15.75" x14ac:dyDescent="0.2">
      <c r="A181" s="31"/>
      <c r="B181" s="31"/>
      <c r="C181" s="31"/>
      <c r="D181" s="31"/>
      <c r="E181" s="31"/>
      <c r="F181" s="31"/>
      <c r="G181" s="9"/>
      <c r="H181" s="9"/>
      <c r="I181" s="9"/>
      <c r="J181" s="9"/>
      <c r="K181" s="9"/>
      <c r="L181" s="9"/>
      <c r="M181" s="9"/>
    </row>
    <row r="182" spans="1:13" ht="15.75" x14ac:dyDescent="0.2">
      <c r="A182" s="9"/>
      <c r="B182" s="9"/>
      <c r="C182" s="9"/>
      <c r="D182" s="9"/>
      <c r="E182" s="9"/>
      <c r="F182" s="9"/>
      <c r="G182" s="9"/>
      <c r="H182" s="9"/>
      <c r="I182" s="9"/>
      <c r="J182" s="9"/>
      <c r="K182" s="9"/>
      <c r="L182" s="9"/>
      <c r="M182" s="9"/>
    </row>
    <row r="183" spans="1:13" ht="26.25" x14ac:dyDescent="0.2">
      <c r="A183" s="38" t="s">
        <v>55</v>
      </c>
      <c r="B183" s="38"/>
      <c r="C183" s="38"/>
      <c r="D183" s="38"/>
      <c r="E183" s="38"/>
      <c r="F183" s="38"/>
      <c r="G183" s="9"/>
      <c r="H183" s="9"/>
      <c r="I183" s="9"/>
      <c r="J183" s="9"/>
      <c r="K183" s="9"/>
      <c r="L183" s="9"/>
      <c r="M183" s="9"/>
    </row>
    <row r="184" spans="1:13" ht="15.75" x14ac:dyDescent="0.2">
      <c r="A184" s="9"/>
      <c r="B184" s="9"/>
      <c r="C184" s="9"/>
      <c r="D184" s="9"/>
      <c r="E184" s="9"/>
      <c r="F184" s="9"/>
      <c r="G184" s="9"/>
      <c r="H184" s="9"/>
      <c r="I184" s="9"/>
      <c r="J184" s="9"/>
      <c r="K184" s="9"/>
      <c r="L184" s="9"/>
      <c r="M184" s="9"/>
    </row>
    <row r="185" spans="1:13" ht="54.75" customHeight="1" x14ac:dyDescent="0.2">
      <c r="A185" s="65" t="s">
        <v>65</v>
      </c>
      <c r="B185" s="66"/>
      <c r="C185" s="66"/>
      <c r="D185" s="66"/>
      <c r="E185" s="66"/>
      <c r="F185" s="66"/>
      <c r="G185" s="9"/>
      <c r="H185" s="9"/>
      <c r="I185" s="9"/>
      <c r="J185" s="9"/>
      <c r="K185" s="9"/>
      <c r="L185" s="9"/>
      <c r="M185" s="9"/>
    </row>
    <row r="186" spans="1:13" ht="15.75" x14ac:dyDescent="0.2">
      <c r="A186" s="9"/>
      <c r="B186" s="9"/>
      <c r="C186" s="9"/>
      <c r="D186" s="9"/>
      <c r="E186" s="9"/>
      <c r="F186" s="9"/>
      <c r="G186" s="9"/>
      <c r="H186" s="9"/>
      <c r="I186" s="9"/>
      <c r="J186" s="9"/>
      <c r="K186" s="9"/>
      <c r="L186" s="9"/>
      <c r="M186" s="9"/>
    </row>
    <row r="187" spans="1:13" ht="16.5" thickBot="1" x14ac:dyDescent="0.25">
      <c r="A187" s="67" t="s">
        <v>56</v>
      </c>
      <c r="B187" s="67"/>
      <c r="C187" s="67"/>
      <c r="D187" s="67"/>
      <c r="E187" s="67"/>
      <c r="F187" s="67"/>
      <c r="G187" s="9"/>
      <c r="H187" s="9"/>
      <c r="I187" s="9"/>
      <c r="J187" s="9"/>
      <c r="K187" s="9"/>
      <c r="L187" s="9"/>
      <c r="M187" s="9"/>
    </row>
    <row r="188" spans="1:13" ht="144" customHeight="1" thickBot="1" x14ac:dyDescent="0.25">
      <c r="A188" s="59" t="s">
        <v>95</v>
      </c>
      <c r="B188" s="60"/>
      <c r="C188" s="60"/>
      <c r="D188" s="60"/>
      <c r="E188" s="60"/>
      <c r="F188" s="61"/>
      <c r="G188" s="16"/>
      <c r="H188" s="9"/>
      <c r="I188" s="9"/>
      <c r="J188" s="9"/>
      <c r="K188" s="9"/>
      <c r="L188" s="9"/>
      <c r="M188" s="9"/>
    </row>
    <row r="189" spans="1:13" ht="15.75" x14ac:dyDescent="0.2">
      <c r="A189" s="31"/>
      <c r="B189" s="31"/>
      <c r="C189" s="31"/>
      <c r="D189" s="31"/>
      <c r="E189" s="31"/>
      <c r="F189" s="31"/>
      <c r="G189" s="9"/>
      <c r="H189" s="9"/>
      <c r="I189" s="9"/>
      <c r="J189" s="9"/>
      <c r="K189" s="9"/>
      <c r="L189" s="9"/>
      <c r="M189" s="9"/>
    </row>
    <row r="190" spans="1:13" ht="16.5" thickBot="1" x14ac:dyDescent="0.25">
      <c r="A190" s="67" t="s">
        <v>57</v>
      </c>
      <c r="B190" s="67"/>
      <c r="C190" s="67"/>
      <c r="D190" s="67"/>
      <c r="E190" s="67"/>
      <c r="F190" s="67"/>
      <c r="G190" s="9"/>
      <c r="H190" s="9"/>
      <c r="I190" s="9"/>
      <c r="J190" s="9"/>
      <c r="K190" s="9"/>
      <c r="L190" s="9"/>
      <c r="M190" s="9"/>
    </row>
    <row r="191" spans="1:13" ht="144" customHeight="1" thickBot="1" x14ac:dyDescent="0.25">
      <c r="A191" s="59" t="s">
        <v>98</v>
      </c>
      <c r="B191" s="60"/>
      <c r="C191" s="60"/>
      <c r="D191" s="60"/>
      <c r="E191" s="60"/>
      <c r="F191" s="61"/>
      <c r="G191" s="16"/>
      <c r="H191" s="9"/>
      <c r="I191" s="9"/>
      <c r="J191" s="9"/>
      <c r="K191" s="9"/>
      <c r="L191" s="9"/>
      <c r="M191" s="9"/>
    </row>
    <row r="192" spans="1:13" ht="15.75" x14ac:dyDescent="0.2">
      <c r="A192" s="31"/>
      <c r="B192" s="31"/>
      <c r="C192" s="31"/>
      <c r="D192" s="31"/>
      <c r="E192" s="31"/>
      <c r="F192" s="31"/>
      <c r="G192" s="9"/>
      <c r="H192" s="9"/>
      <c r="I192" s="9"/>
      <c r="J192" s="9"/>
      <c r="K192" s="9"/>
      <c r="L192" s="9"/>
      <c r="M192" s="9"/>
    </row>
  </sheetData>
  <sheetProtection password="90AD" sheet="1" objects="1" scenarios="1" formatCells="0" formatRows="0" insertHyperlinks="0"/>
  <mergeCells count="229">
    <mergeCell ref="A1:F1"/>
    <mergeCell ref="A2:F2"/>
    <mergeCell ref="A11:G11"/>
    <mergeCell ref="A13:B13"/>
    <mergeCell ref="C13:F13"/>
    <mergeCell ref="A14:B14"/>
    <mergeCell ref="A15:B15"/>
    <mergeCell ref="E15:F15"/>
    <mergeCell ref="A4:F10"/>
    <mergeCell ref="A16:B17"/>
    <mergeCell ref="C16:D17"/>
    <mergeCell ref="A20:G20"/>
    <mergeCell ref="A22:B22"/>
    <mergeCell ref="A23:B23"/>
    <mergeCell ref="C23:D23"/>
    <mergeCell ref="A24:B24"/>
    <mergeCell ref="C24:D24"/>
    <mergeCell ref="A25:B25"/>
    <mergeCell ref="C25:D25"/>
    <mergeCell ref="A26:B26"/>
    <mergeCell ref="C26:D26"/>
    <mergeCell ref="A27:B27"/>
    <mergeCell ref="C27:D27"/>
    <mergeCell ref="A29:B29"/>
    <mergeCell ref="A30:B30"/>
    <mergeCell ref="C30:D30"/>
    <mergeCell ref="A31:B31"/>
    <mergeCell ref="C31:D31"/>
    <mergeCell ref="A32:B32"/>
    <mergeCell ref="C32:D32"/>
    <mergeCell ref="A33:B33"/>
    <mergeCell ref="C33:D33"/>
    <mergeCell ref="A34:B34"/>
    <mergeCell ref="C34:D34"/>
    <mergeCell ref="A36:B36"/>
    <mergeCell ref="C36:D36"/>
    <mergeCell ref="C37:D37"/>
    <mergeCell ref="C38:D38"/>
    <mergeCell ref="C39:D39"/>
    <mergeCell ref="C40:D40"/>
    <mergeCell ref="A42:B42"/>
    <mergeCell ref="A43:B43"/>
    <mergeCell ref="C43:D43"/>
    <mergeCell ref="A44:B44"/>
    <mergeCell ref="C44:D44"/>
    <mergeCell ref="A45:B45"/>
    <mergeCell ref="C45:D45"/>
    <mergeCell ref="A48:G48"/>
    <mergeCell ref="A50:F50"/>
    <mergeCell ref="A51:F51"/>
    <mergeCell ref="A53:F53"/>
    <mergeCell ref="A54:F54"/>
    <mergeCell ref="A56:F56"/>
    <mergeCell ref="A57:F57"/>
    <mergeCell ref="A59:F59"/>
    <mergeCell ref="A60:F60"/>
    <mergeCell ref="A63:F63"/>
    <mergeCell ref="A65:F65"/>
    <mergeCell ref="A66:F66"/>
    <mergeCell ref="A69:G69"/>
    <mergeCell ref="A71:F71"/>
    <mergeCell ref="A74:F74"/>
    <mergeCell ref="A76:B76"/>
    <mergeCell ref="C76:D76"/>
    <mergeCell ref="E76:F76"/>
    <mergeCell ref="A77:B77"/>
    <mergeCell ref="C77:D77"/>
    <mergeCell ref="E77:F77"/>
    <mergeCell ref="A78:B78"/>
    <mergeCell ref="C78:D78"/>
    <mergeCell ref="E78:F78"/>
    <mergeCell ref="A79:B79"/>
    <mergeCell ref="C79:D79"/>
    <mergeCell ref="E79:F79"/>
    <mergeCell ref="A80:B80"/>
    <mergeCell ref="C80:D80"/>
    <mergeCell ref="E80:F80"/>
    <mergeCell ref="A81:B81"/>
    <mergeCell ref="C81:D81"/>
    <mergeCell ref="E81:F81"/>
    <mergeCell ref="A82:B82"/>
    <mergeCell ref="C82:D82"/>
    <mergeCell ref="E82:F82"/>
    <mergeCell ref="A83:B83"/>
    <mergeCell ref="C83:D83"/>
    <mergeCell ref="E83:F83"/>
    <mergeCell ref="A84:B84"/>
    <mergeCell ref="C84:D84"/>
    <mergeCell ref="E84:F84"/>
    <mergeCell ref="A85:B85"/>
    <mergeCell ref="C85:D85"/>
    <mergeCell ref="E85:F85"/>
    <mergeCell ref="A86:B86"/>
    <mergeCell ref="C86:D86"/>
    <mergeCell ref="E86:F86"/>
    <mergeCell ref="A87:B87"/>
    <mergeCell ref="C87:D87"/>
    <mergeCell ref="E87:F87"/>
    <mergeCell ref="A90:F90"/>
    <mergeCell ref="A92:B92"/>
    <mergeCell ref="E92:F92"/>
    <mergeCell ref="A94:F94"/>
    <mergeCell ref="A95:B95"/>
    <mergeCell ref="E95:F95"/>
    <mergeCell ref="A96:B96"/>
    <mergeCell ref="E96:F96"/>
    <mergeCell ref="A97:B97"/>
    <mergeCell ref="E97:F97"/>
    <mergeCell ref="A98:B98"/>
    <mergeCell ref="E98:F98"/>
    <mergeCell ref="A99:B99"/>
    <mergeCell ref="E99:F99"/>
    <mergeCell ref="A100:B100"/>
    <mergeCell ref="E100:F100"/>
    <mergeCell ref="A101:B101"/>
    <mergeCell ref="E101:F101"/>
    <mergeCell ref="A102:B102"/>
    <mergeCell ref="E102:F102"/>
    <mergeCell ref="A103:B103"/>
    <mergeCell ref="E103:F103"/>
    <mergeCell ref="A104:B104"/>
    <mergeCell ref="E104:F104"/>
    <mergeCell ref="E105:F105"/>
    <mergeCell ref="A107:F107"/>
    <mergeCell ref="A108:B108"/>
    <mergeCell ref="E108:F108"/>
    <mergeCell ref="A109:B109"/>
    <mergeCell ref="E109:F109"/>
    <mergeCell ref="A110:B110"/>
    <mergeCell ref="E110:F110"/>
    <mergeCell ref="A111:B111"/>
    <mergeCell ref="E111:F111"/>
    <mergeCell ref="A112:B112"/>
    <mergeCell ref="E112:F112"/>
    <mergeCell ref="A113:B113"/>
    <mergeCell ref="E113:F113"/>
    <mergeCell ref="A114:B114"/>
    <mergeCell ref="E114:F114"/>
    <mergeCell ref="A115:B115"/>
    <mergeCell ref="E115:F115"/>
    <mergeCell ref="A116:B116"/>
    <mergeCell ref="E116:F116"/>
    <mergeCell ref="A117:B117"/>
    <mergeCell ref="E117:F117"/>
    <mergeCell ref="E118:F118"/>
    <mergeCell ref="A120:F120"/>
    <mergeCell ref="A121:B121"/>
    <mergeCell ref="E121:F121"/>
    <mergeCell ref="A122:B122"/>
    <mergeCell ref="E122:F122"/>
    <mergeCell ref="A123:B123"/>
    <mergeCell ref="E123:F123"/>
    <mergeCell ref="A124:B124"/>
    <mergeCell ref="E124:F124"/>
    <mergeCell ref="A125:B125"/>
    <mergeCell ref="E125:F125"/>
    <mergeCell ref="A126:B126"/>
    <mergeCell ref="E126:F126"/>
    <mergeCell ref="A127:B127"/>
    <mergeCell ref="E127:F127"/>
    <mergeCell ref="A128:B128"/>
    <mergeCell ref="E128:F128"/>
    <mergeCell ref="A129:B129"/>
    <mergeCell ref="E129:F129"/>
    <mergeCell ref="A130:B130"/>
    <mergeCell ref="E130:F130"/>
    <mergeCell ref="E131:F131"/>
    <mergeCell ref="A133:F133"/>
    <mergeCell ref="A134:B134"/>
    <mergeCell ref="E134:F134"/>
    <mergeCell ref="A135:B135"/>
    <mergeCell ref="E135:F135"/>
    <mergeCell ref="A136:B136"/>
    <mergeCell ref="E136:F136"/>
    <mergeCell ref="A137:B137"/>
    <mergeCell ref="E137:F137"/>
    <mergeCell ref="A138:B138"/>
    <mergeCell ref="E138:F138"/>
    <mergeCell ref="A139:B139"/>
    <mergeCell ref="E139:F139"/>
    <mergeCell ref="A140:B140"/>
    <mergeCell ref="E140:F140"/>
    <mergeCell ref="A141:B141"/>
    <mergeCell ref="E141:F141"/>
    <mergeCell ref="A142:B142"/>
    <mergeCell ref="E142:F142"/>
    <mergeCell ref="A143:B143"/>
    <mergeCell ref="E143:F143"/>
    <mergeCell ref="E144:F144"/>
    <mergeCell ref="E152:F152"/>
    <mergeCell ref="A153:B153"/>
    <mergeCell ref="E153:F153"/>
    <mergeCell ref="A154:B154"/>
    <mergeCell ref="E154:F154"/>
    <mergeCell ref="A155:B155"/>
    <mergeCell ref="E155:F155"/>
    <mergeCell ref="A146:F146"/>
    <mergeCell ref="A147:B147"/>
    <mergeCell ref="E147:F147"/>
    <mergeCell ref="A148:B148"/>
    <mergeCell ref="E148:F148"/>
    <mergeCell ref="A149:B149"/>
    <mergeCell ref="E149:F149"/>
    <mergeCell ref="A150:B150"/>
    <mergeCell ref="E150:F150"/>
    <mergeCell ref="A177:F179"/>
    <mergeCell ref="A191:F191"/>
    <mergeCell ref="A62:F62"/>
    <mergeCell ref="A171:F171"/>
    <mergeCell ref="A173:F173"/>
    <mergeCell ref="A174:F174"/>
    <mergeCell ref="A176:F176"/>
    <mergeCell ref="A180:F180"/>
    <mergeCell ref="A185:F185"/>
    <mergeCell ref="A187:F187"/>
    <mergeCell ref="A188:F188"/>
    <mergeCell ref="A190:F190"/>
    <mergeCell ref="A156:B156"/>
    <mergeCell ref="E156:F156"/>
    <mergeCell ref="E157:F157"/>
    <mergeCell ref="E159:F159"/>
    <mergeCell ref="A161:F161"/>
    <mergeCell ref="A162:F162"/>
    <mergeCell ref="A164:F164"/>
    <mergeCell ref="A165:F165"/>
    <mergeCell ref="A170:F170"/>
    <mergeCell ref="A151:B151"/>
    <mergeCell ref="E151:F151"/>
    <mergeCell ref="A152:B152"/>
  </mergeCells>
  <hyperlinks>
    <hyperlink ref="A176:F176" r:id="rId1" display="Please estimate the greenhouse gas impact this project will have, if applicable. Use the University of Illinois at Urbana-Champaign Energy Management website to determine the cost of energy on campus and the following chart to determine GHG emissions:"/>
    <hyperlink ref="F39" r:id="rId2" display="mailto:bbranham@illinois.edu"/>
    <hyperlink ref="F37" r:id="rId3"/>
    <hyperlink ref="F40" r:id="rId4"/>
  </hyperlinks>
  <pageMargins left="0.75" right="0.75" top="1" bottom="1" header="0.5" footer="0.5"/>
  <pageSetup scale="48" fitToHeight="5" orientation="portrait" horizontalDpi="4294967292" verticalDpi="4294967292" r:id="rId5"/>
  <rowBreaks count="4" manualBreakCount="4">
    <brk id="54" max="16383" man="1"/>
    <brk id="87" max="7" man="1"/>
    <brk id="160" max="16383" man="1"/>
    <brk id="180" max="7" man="1"/>
  </rowBreaks>
  <drawing r:id="rId6"/>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SSC Step 2 Application</vt:lpstr>
      <vt:lpstr>'SSC Step 2 Application'!Print_Area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Beverage, McKenzie</dc:creator>
  <cp:lastModifiedBy>ews-labadm</cp:lastModifiedBy>
  <cp:lastPrinted>2013-03-25T03:20:07Z</cp:lastPrinted>
  <dcterms:created xsi:type="dcterms:W3CDTF">2012-10-24T18:55:14Z</dcterms:created>
  <dcterms:modified xsi:type="dcterms:W3CDTF">2014-03-31T04:52:40Z</dcterms:modified>
</cp:coreProperties>
</file>