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1"/>
  <workbookPr defaultThemeVersion="124226"/>
  <mc:AlternateContent xmlns:mc="http://schemas.openxmlformats.org/markup-compatibility/2006">
    <mc:Choice Requires="x15">
      <x15ac:absPath xmlns:x15ac="http://schemas.microsoft.com/office/spreadsheetml/2010/11/ac" url="/Users/katiezobus/Downloads/"/>
    </mc:Choice>
  </mc:AlternateContent>
  <xr:revisionPtr revIDLastSave="0" documentId="8_{2D0B434B-CD5B-4FC2-B488-B3C9E2B5BE21}" xr6:coauthVersionLast="47" xr6:coauthVersionMax="47" xr10:uidLastSave="{00000000-0000-0000-0000-000000000000}"/>
  <bookViews>
    <workbookView xWindow="1440" yWindow="500" windowWidth="28800" windowHeight="16320" xr2:uid="{00000000-000D-0000-FFFF-FFFF00000000}"/>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7" i="1" l="1"/>
  <c r="F98" i="1"/>
  <c r="F99" i="1"/>
  <c r="F100" i="1"/>
  <c r="F101" i="1"/>
  <c r="F102" i="1"/>
  <c r="F103" i="1"/>
  <c r="F104" i="1"/>
  <c r="F105" i="1"/>
  <c r="F106" i="1"/>
  <c r="F84" i="1"/>
  <c r="F85" i="1"/>
  <c r="F86" i="1"/>
  <c r="F87" i="1"/>
  <c r="F88" i="1"/>
  <c r="F89" i="1"/>
  <c r="F90" i="1"/>
  <c r="F91" i="1"/>
  <c r="F92" i="1"/>
  <c r="F93" i="1"/>
  <c r="F71" i="1"/>
  <c r="F72" i="1"/>
  <c r="F73" i="1"/>
  <c r="F74" i="1"/>
  <c r="F75" i="1"/>
  <c r="F76" i="1"/>
  <c r="F77" i="1"/>
  <c r="F78" i="1"/>
  <c r="F79" i="1"/>
  <c r="F80" i="1"/>
  <c r="F58" i="1"/>
  <c r="F59" i="1"/>
  <c r="F60" i="1"/>
  <c r="F61" i="1"/>
  <c r="F62" i="1"/>
  <c r="F63" i="1"/>
  <c r="F64" i="1"/>
  <c r="F65" i="1"/>
  <c r="F66" i="1"/>
  <c r="F67" i="1"/>
  <c r="F45" i="1"/>
  <c r="F46" i="1"/>
  <c r="F47" i="1"/>
  <c r="F48" i="1"/>
  <c r="F49" i="1"/>
  <c r="F50" i="1"/>
  <c r="F51" i="1"/>
  <c r="F52" i="1"/>
  <c r="F53" i="1"/>
  <c r="F54" i="1"/>
  <c r="F81" i="1" l="1"/>
  <c r="F107" i="1"/>
  <c r="F55" i="1"/>
  <c r="F94" i="1"/>
  <c r="F68" i="1"/>
  <c r="F109" i="1" l="1"/>
</calcChain>
</file>

<file path=xl/sharedStrings.xml><?xml version="1.0" encoding="utf-8"?>
<sst xmlns="http://schemas.openxmlformats.org/spreadsheetml/2006/main" count="49" uniqueCount="45">
  <si>
    <t>SSC Supplemental Budget and Timeline Form</t>
  </si>
  <si>
    <t>Written Support from Labs in Everitt:</t>
  </si>
  <si>
    <r>
      <t xml:space="preserve">Please use the </t>
    </r>
    <r>
      <rPr>
        <b/>
        <sz val="12"/>
        <color rgb="FF000000"/>
        <rFont val="Calibri"/>
        <family val="2"/>
      </rPr>
      <t>SSC Supplemental Budget and Timeline Form</t>
    </r>
    <r>
      <rPr>
        <sz val="12"/>
        <color indexed="8"/>
        <rFont val="Calibri"/>
        <family val="2"/>
      </rPr>
      <t xml:space="preserve"> for submission with the </t>
    </r>
    <r>
      <rPr>
        <b/>
        <sz val="12"/>
        <color rgb="FF000000"/>
        <rFont val="Calibri"/>
        <family val="2"/>
      </rPr>
      <t>SSC Funding Application Step 2</t>
    </r>
    <r>
      <rPr>
        <sz val="12"/>
        <color indexed="8"/>
        <rFont val="Calibri"/>
        <family val="2"/>
      </rPr>
      <t xml:space="preserve">, </t>
    </r>
    <r>
      <rPr>
        <b/>
        <sz val="12"/>
        <color rgb="FF000000"/>
        <rFont val="Calibri"/>
        <family val="2"/>
      </rPr>
      <t>SSC Funding Application Student Led Under $10,00.00</t>
    </r>
    <r>
      <rPr>
        <sz val="12"/>
        <color indexed="8"/>
        <rFont val="Calibri"/>
        <family val="2"/>
      </rPr>
      <t xml:space="preserve">, or the </t>
    </r>
    <r>
      <rPr>
        <b/>
        <sz val="12"/>
        <color rgb="FF000000"/>
        <rFont val="Calibri"/>
        <family val="2"/>
      </rPr>
      <t>Semester/Final reports</t>
    </r>
    <r>
      <rPr>
        <sz val="12"/>
        <color indexed="8"/>
        <rFont val="Calibri"/>
        <family val="2"/>
      </rPr>
      <t>. All applications require an extensive list of expenditures for the use of budget variation for the SSC and its stakeholders. Additionally, this form requires a list of all project timelines and milestones. If you have any questions about the material present, please reach out to the SSCs general email, Sustainability-Committee@illinois.edu.</t>
    </r>
  </si>
  <si>
    <t>GENERAL INFORMATION</t>
  </si>
  <si>
    <t>Project Title:</t>
  </si>
  <si>
    <t>Addressing Sustainability in Research: Pipette Tip Box Waste</t>
  </si>
  <si>
    <t>Total Amount Requested from SSC:</t>
  </si>
  <si>
    <t>Total Amount Allocated:</t>
  </si>
  <si>
    <t>Leave blank if N/A</t>
  </si>
  <si>
    <t>Date of Submission:</t>
  </si>
  <si>
    <t>02/26/24</t>
  </si>
  <si>
    <t>SCOPE, SCHEDULE, AND BUDGET VERIFICATION</t>
  </si>
  <si>
    <t>If the project required you to obtain information from Facilities &amp; Services Planning Division, please include that here and attach any supporting documentation.</t>
  </si>
  <si>
    <t>Scope &amp; Schedule</t>
  </si>
  <si>
    <t xml:space="preserve">What is the plan for project implementation? Describe the key steps of the project including the start date, target completion date, target date for submitting a final report, and any significant tasks or milestones in the table below. Please be as detailed as possible. Insert additional rows if necessary. </t>
  </si>
  <si>
    <t>Task</t>
  </si>
  <si>
    <t>Timeframe (# of weeks to completion)</t>
  </si>
  <si>
    <t>Estimated Completion Date</t>
  </si>
  <si>
    <t>Everitt Lab's Facility Manager - in charge of the receieving room and would be receiving and shipping out the boxes</t>
  </si>
  <si>
    <t>Start Date (Day of Approval): Purchase and Receive Boxes</t>
  </si>
  <si>
    <t>1-2 weeks</t>
  </si>
  <si>
    <t>Mid-March (Depends on when funding is approved)</t>
  </si>
  <si>
    <t>Labs Utilize Program - Check-ins every few months</t>
  </si>
  <si>
    <t>28 weeks</t>
  </si>
  <si>
    <t>End Date (Submit Report and Collect Feedback from Labs)</t>
  </si>
  <si>
    <t>3 weeks</t>
  </si>
  <si>
    <t>Budget</t>
  </si>
  <si>
    <t>List all budget items for which funding is being requested under the appropriate category in the following table. Include cost and total amount for each item requested. Please be as detailed as possible. Insert additional rows if necessary.</t>
  </si>
  <si>
    <t>Item</t>
  </si>
  <si>
    <t>Cost Per Item</t>
  </si>
  <si>
    <t>Quantity</t>
  </si>
  <si>
    <t>Total Request</t>
  </si>
  <si>
    <t>Equipment &amp; Construction Costs</t>
  </si>
  <si>
    <t xml:space="preserve">Pipet Tip Box Recyling Program, TerraCycle (Pack of 5) - purchase on iBuy* </t>
  </si>
  <si>
    <t>Underhill Lab</t>
  </si>
  <si>
    <t>*Note cost is subject to change. This is up-to-date as of my application submission. No taxes or shipping associated.</t>
  </si>
  <si>
    <t>Subtotal</t>
  </si>
  <si>
    <t>Publicity &amp; Communication</t>
  </si>
  <si>
    <t>Personnel &amp; Wages</t>
  </si>
  <si>
    <t>Leggett Lab</t>
  </si>
  <si>
    <t>Project Budget per F&amp;S</t>
  </si>
  <si>
    <t>General Supplies &amp; Other</t>
  </si>
  <si>
    <t>Gaj Lab and Sirk Lab (separate labs, but shared lab manager)</t>
  </si>
  <si>
    <t>TOTAL BUDGET</t>
  </si>
  <si>
    <t>End of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</si>
</sst>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quot;$&quot;\(#,##0.00\)"/>
  </numFmts>
  <fonts count="12">
    <font>
      <sz val="11"/>
      <color theme="1"/>
      <name val="Calibri"/>
      <family val="2"/>
      <scheme val="minor"/>
    </font>
    <font>
      <sz val="36"/>
      <color indexed="17"/>
      <name val="Calibri"/>
      <family val="2"/>
    </font>
    <font>
      <sz val="12"/>
      <color indexed="8"/>
      <name val="Calibri"/>
      <family val="2"/>
    </font>
    <font>
      <b/>
      <sz val="20"/>
      <color rgb="FF000090"/>
      <name val="Calibri"/>
      <family val="2"/>
    </font>
    <font>
      <b/>
      <sz val="20"/>
      <color indexed="8"/>
      <name val="Calibri"/>
      <family val="2"/>
    </font>
    <font>
      <b/>
      <sz val="12"/>
      <color indexed="8"/>
      <name val="Calibri"/>
      <family val="2"/>
    </font>
    <font>
      <b/>
      <sz val="14"/>
      <color indexed="8"/>
      <name val="Calibri"/>
      <family val="2"/>
    </font>
    <font>
      <b/>
      <sz val="16"/>
      <color indexed="8"/>
      <name val="Calibri"/>
      <family val="2"/>
    </font>
    <font>
      <b/>
      <sz val="20"/>
      <color rgb="FFE36C09"/>
      <name val="Calibri"/>
      <family val="2"/>
    </font>
    <font>
      <b/>
      <sz val="18"/>
      <color indexed="8"/>
      <name val="Calibri"/>
      <family val="2"/>
    </font>
    <font>
      <b/>
      <sz val="12"/>
      <color rgb="FF000000"/>
      <name val="Calibri"/>
      <family val="2"/>
    </font>
    <font>
      <sz val="10"/>
      <color rgb="FF000000"/>
      <name val="Calibri"/>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D8D8D8"/>
        <bgColor indexed="64"/>
      </patternFill>
    </fill>
    <fill>
      <patternFill patternType="solid">
        <fgColor theme="0" tint="-0.14999847407452621"/>
        <bgColor indexed="64"/>
      </patternFill>
    </fill>
  </fills>
  <borders count="24">
    <border>
      <left/>
      <right/>
      <top/>
      <bottom/>
      <diagonal/>
    </border>
    <border>
      <left/>
      <right/>
      <top/>
      <bottom style="medium">
        <color auto="1"/>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medium">
        <color auto="1"/>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medium">
        <color indexed="64"/>
      </right>
      <top style="medium">
        <color indexed="64"/>
      </top>
      <bottom/>
      <diagonal/>
    </border>
    <border>
      <left/>
      <right style="medium">
        <color indexed="64"/>
      </right>
      <top/>
      <bottom style="medium">
        <color indexed="64"/>
      </bottom>
      <diagonal/>
    </border>
  </borders>
  <cellStyleXfs count="1">
    <xf numFmtId="0" fontId="0" fillId="0" borderId="0"/>
  </cellStyleXfs>
  <cellXfs count="75">
    <xf numFmtId="0" fontId="0" fillId="0" borderId="0" xfId="0"/>
    <xf numFmtId="0" fontId="2" fillId="3" borderId="0" xfId="0" applyFont="1" applyFill="1" applyAlignment="1">
      <alignment vertical="center"/>
    </xf>
    <xf numFmtId="0" fontId="2" fillId="2" borderId="0" xfId="0" applyFont="1" applyFill="1" applyAlignment="1">
      <alignment vertical="center"/>
    </xf>
    <xf numFmtId="0" fontId="4" fillId="2" borderId="0" xfId="0" applyFont="1" applyFill="1" applyAlignment="1">
      <alignment horizontal="left" vertical="center"/>
    </xf>
    <xf numFmtId="0" fontId="4" fillId="2" borderId="1" xfId="0" applyFont="1" applyFill="1" applyBorder="1" applyAlignment="1">
      <alignment horizontal="left" vertical="center"/>
    </xf>
    <xf numFmtId="0" fontId="2" fillId="2" borderId="6" xfId="0" applyFont="1" applyFill="1" applyBorder="1" applyAlignment="1">
      <alignment vertical="center"/>
    </xf>
    <xf numFmtId="164" fontId="2" fillId="4" borderId="7" xfId="0" applyNumberFormat="1" applyFont="1" applyFill="1" applyBorder="1" applyAlignment="1" applyProtection="1">
      <alignment vertical="center"/>
      <protection locked="0"/>
    </xf>
    <xf numFmtId="49" fontId="2" fillId="4" borderId="7" xfId="0" applyNumberFormat="1" applyFont="1" applyFill="1" applyBorder="1" applyAlignment="1" applyProtection="1">
      <alignment vertical="center"/>
      <protection locked="0"/>
    </xf>
    <xf numFmtId="0" fontId="2" fillId="2" borderId="11" xfId="0" applyFont="1" applyFill="1" applyBorder="1" applyAlignment="1">
      <alignment vertical="center"/>
    </xf>
    <xf numFmtId="0" fontId="2" fillId="2" borderId="13" xfId="0" applyFont="1" applyFill="1" applyBorder="1" applyAlignment="1">
      <alignment vertical="center"/>
    </xf>
    <xf numFmtId="0" fontId="2" fillId="2" borderId="13" xfId="0" applyFont="1" applyFill="1" applyBorder="1" applyAlignment="1">
      <alignment horizontal="center" vertical="center"/>
    </xf>
    <xf numFmtId="0" fontId="2" fillId="2" borderId="12" xfId="0" applyFont="1" applyFill="1" applyBorder="1" applyAlignment="1">
      <alignment vertical="center"/>
    </xf>
    <xf numFmtId="0" fontId="7" fillId="2" borderId="0" xfId="0" applyFont="1" applyFill="1" applyAlignment="1">
      <alignment vertical="center"/>
    </xf>
    <xf numFmtId="164" fontId="2" fillId="4" borderId="15" xfId="0" applyNumberFormat="1" applyFont="1" applyFill="1" applyBorder="1" applyAlignment="1" applyProtection="1">
      <alignment vertical="center"/>
      <protection locked="0"/>
    </xf>
    <xf numFmtId="3" fontId="2" fillId="4" borderId="15" xfId="0" applyNumberFormat="1" applyFont="1" applyFill="1" applyBorder="1" applyAlignment="1" applyProtection="1">
      <alignment vertical="center"/>
      <protection locked="0"/>
    </xf>
    <xf numFmtId="0" fontId="2" fillId="2" borderId="18" xfId="0" applyFont="1" applyFill="1" applyBorder="1" applyAlignment="1">
      <alignment horizontal="right" vertical="center"/>
    </xf>
    <xf numFmtId="164" fontId="2" fillId="2" borderId="12" xfId="0" applyNumberFormat="1" applyFont="1" applyFill="1" applyBorder="1" applyAlignment="1">
      <alignment horizontal="center" vertical="center"/>
    </xf>
    <xf numFmtId="164" fontId="2" fillId="2" borderId="13" xfId="0" applyNumberFormat="1" applyFont="1" applyFill="1" applyBorder="1" applyAlignment="1">
      <alignment vertical="center"/>
    </xf>
    <xf numFmtId="0" fontId="2" fillId="2" borderId="0" xfId="0" applyFont="1" applyFill="1" applyAlignment="1">
      <alignment horizontal="center" vertical="center"/>
    </xf>
    <xf numFmtId="164" fontId="2" fillId="2" borderId="0" xfId="0" applyNumberFormat="1" applyFont="1" applyFill="1" applyAlignment="1">
      <alignment vertical="center"/>
    </xf>
    <xf numFmtId="164" fontId="2" fillId="2" borderId="4" xfId="0" applyNumberFormat="1" applyFont="1" applyFill="1" applyBorder="1" applyAlignment="1">
      <alignment horizontal="center" vertical="center"/>
    </xf>
    <xf numFmtId="0" fontId="7" fillId="2" borderId="2" xfId="0" applyFont="1" applyFill="1" applyBorder="1" applyAlignment="1">
      <alignment horizontal="right" vertical="center"/>
    </xf>
    <xf numFmtId="0" fontId="7" fillId="2" borderId="0" xfId="0" applyFont="1" applyFill="1" applyAlignment="1">
      <alignment horizontal="center" vertical="center"/>
    </xf>
    <xf numFmtId="0" fontId="2" fillId="2" borderId="0" xfId="0" applyFont="1" applyFill="1" applyAlignment="1">
      <alignment horizontal="right" vertical="center"/>
    </xf>
    <xf numFmtId="0" fontId="6" fillId="2" borderId="0" xfId="0" applyFont="1" applyFill="1" applyAlignment="1">
      <alignment horizontal="center" vertical="center"/>
    </xf>
    <xf numFmtId="0" fontId="5" fillId="2" borderId="0" xfId="0" applyFont="1" applyFill="1" applyAlignment="1">
      <alignment horizontal="right" vertical="center" wrapText="1"/>
    </xf>
    <xf numFmtId="0" fontId="2" fillId="2" borderId="6" xfId="0" applyFont="1" applyFill="1" applyBorder="1" applyAlignment="1">
      <alignment horizontal="left" vertical="center"/>
    </xf>
    <xf numFmtId="0" fontId="5" fillId="2" borderId="8" xfId="0" applyFont="1" applyFill="1" applyBorder="1" applyAlignment="1">
      <alignment horizontal="right" vertical="center"/>
    </xf>
    <xf numFmtId="0" fontId="11" fillId="2" borderId="13" xfId="0" applyFont="1" applyFill="1" applyBorder="1" applyAlignment="1">
      <alignment vertical="center"/>
    </xf>
    <xf numFmtId="0" fontId="1" fillId="2" borderId="0" xfId="0" applyFont="1" applyFill="1" applyAlignment="1">
      <alignment horizontal="center" vertical="center"/>
    </xf>
    <xf numFmtId="0" fontId="8" fillId="2" borderId="0" xfId="0" applyFont="1" applyFill="1" applyAlignment="1">
      <alignment horizontal="center"/>
    </xf>
    <xf numFmtId="49" fontId="2" fillId="4" borderId="8" xfId="0" applyNumberFormat="1" applyFont="1" applyFill="1" applyBorder="1" applyAlignment="1" applyProtection="1">
      <alignment horizontal="center" vertical="center" wrapText="1"/>
      <protection locked="0"/>
    </xf>
    <xf numFmtId="49" fontId="2" fillId="4" borderId="12" xfId="0" applyNumberFormat="1" applyFont="1" applyFill="1" applyBorder="1" applyAlignment="1" applyProtection="1">
      <alignment horizontal="center" vertical="center" wrapText="1"/>
      <protection locked="0"/>
    </xf>
    <xf numFmtId="49" fontId="2" fillId="4" borderId="22" xfId="0" applyNumberFormat="1" applyFont="1" applyFill="1" applyBorder="1" applyAlignment="1" applyProtection="1">
      <alignment horizontal="center" vertical="center" wrapText="1"/>
      <protection locked="0"/>
    </xf>
    <xf numFmtId="49" fontId="2" fillId="4" borderId="6" xfId="0" applyNumberFormat="1" applyFont="1" applyFill="1" applyBorder="1" applyAlignment="1" applyProtection="1">
      <alignment horizontal="center" vertical="center" wrapText="1"/>
      <protection locked="0"/>
    </xf>
    <xf numFmtId="49" fontId="2" fillId="4" borderId="0" xfId="0" applyNumberFormat="1" applyFont="1" applyFill="1" applyAlignment="1" applyProtection="1">
      <alignment horizontal="center" vertical="center" wrapText="1"/>
      <protection locked="0"/>
    </xf>
    <xf numFmtId="49" fontId="2" fillId="4" borderId="2" xfId="0" applyNumberFormat="1" applyFont="1" applyFill="1" applyBorder="1" applyAlignment="1" applyProtection="1">
      <alignment horizontal="center" vertical="center" wrapText="1"/>
      <protection locked="0"/>
    </xf>
    <xf numFmtId="49" fontId="2" fillId="4" borderId="21" xfId="0" applyNumberFormat="1" applyFont="1" applyFill="1" applyBorder="1" applyAlignment="1" applyProtection="1">
      <alignment horizontal="center" vertical="center" wrapText="1"/>
      <protection locked="0"/>
    </xf>
    <xf numFmtId="49" fontId="2" fillId="4" borderId="1" xfId="0" applyNumberFormat="1" applyFont="1" applyFill="1" applyBorder="1" applyAlignment="1" applyProtection="1">
      <alignment horizontal="center" vertical="center" wrapText="1"/>
      <protection locked="0"/>
    </xf>
    <xf numFmtId="49" fontId="2" fillId="4" borderId="23" xfId="0" applyNumberFormat="1" applyFont="1" applyFill="1" applyBorder="1" applyAlignment="1" applyProtection="1">
      <alignment horizontal="center" vertical="center" wrapText="1"/>
      <protection locked="0"/>
    </xf>
    <xf numFmtId="0" fontId="3" fillId="3" borderId="0" xfId="0" applyFont="1" applyFill="1" applyAlignment="1">
      <alignment horizontal="left" vertical="center"/>
    </xf>
    <xf numFmtId="0" fontId="5" fillId="2" borderId="0" xfId="0" applyFont="1" applyFill="1" applyAlignment="1">
      <alignment horizontal="right" vertical="center"/>
    </xf>
    <xf numFmtId="0" fontId="5" fillId="2" borderId="2" xfId="0" applyFont="1" applyFill="1" applyBorder="1" applyAlignment="1">
      <alignment horizontal="right" vertical="center"/>
    </xf>
    <xf numFmtId="49" fontId="2" fillId="4" borderId="3" xfId="0" applyNumberFormat="1" applyFont="1" applyFill="1" applyBorder="1" applyAlignment="1" applyProtection="1">
      <alignment horizontal="center" vertical="center"/>
      <protection locked="0"/>
    </xf>
    <xf numFmtId="49" fontId="2" fillId="4" borderId="4" xfId="0" applyNumberFormat="1" applyFont="1" applyFill="1" applyBorder="1" applyAlignment="1" applyProtection="1">
      <alignment horizontal="center" vertical="center"/>
      <protection locked="0"/>
    </xf>
    <xf numFmtId="49" fontId="2" fillId="4" borderId="5" xfId="0" applyNumberFormat="1" applyFont="1" applyFill="1" applyBorder="1" applyAlignment="1" applyProtection="1">
      <alignment horizontal="center" vertical="center"/>
      <protection locked="0"/>
    </xf>
    <xf numFmtId="0" fontId="2" fillId="4" borderId="9" xfId="0" applyFont="1" applyFill="1" applyBorder="1" applyAlignment="1" applyProtection="1">
      <alignment horizontal="center" vertical="center"/>
      <protection locked="0"/>
    </xf>
    <xf numFmtId="0" fontId="2" fillId="4" borderId="10" xfId="0" applyFont="1" applyFill="1" applyBorder="1" applyAlignment="1" applyProtection="1">
      <alignment horizontal="center" vertical="center"/>
      <protection locked="0"/>
    </xf>
    <xf numFmtId="14" fontId="2" fillId="4" borderId="9" xfId="0" applyNumberFormat="1" applyFont="1" applyFill="1" applyBorder="1" applyAlignment="1" applyProtection="1">
      <alignment horizontal="center" vertical="center"/>
      <protection locked="0"/>
    </xf>
    <xf numFmtId="14" fontId="2" fillId="4" borderId="10" xfId="0" applyNumberFormat="1" applyFont="1" applyFill="1" applyBorder="1" applyAlignment="1" applyProtection="1">
      <alignment horizontal="center" vertical="center"/>
      <protection locked="0"/>
    </xf>
    <xf numFmtId="0" fontId="6" fillId="2" borderId="14" xfId="0" applyFont="1" applyFill="1" applyBorder="1" applyAlignment="1">
      <alignment horizontal="center" vertical="center"/>
    </xf>
    <xf numFmtId="0" fontId="2" fillId="2" borderId="0" xfId="0" applyFont="1" applyFill="1" applyAlignment="1">
      <alignment horizontal="left" vertical="center" wrapText="1"/>
    </xf>
    <xf numFmtId="0" fontId="3" fillId="2" borderId="0" xfId="0" applyFont="1" applyFill="1" applyAlignment="1">
      <alignment horizontal="left" vertical="center"/>
    </xf>
    <xf numFmtId="0" fontId="5" fillId="2" borderId="0" xfId="0" applyFont="1" applyFill="1" applyAlignment="1">
      <alignment horizontal="right" vertical="center" wrapText="1"/>
    </xf>
    <xf numFmtId="49" fontId="2" fillId="3" borderId="0" xfId="0" applyNumberFormat="1" applyFont="1" applyFill="1" applyAlignment="1" applyProtection="1">
      <alignment horizontal="center" vertical="center"/>
      <protection locked="0"/>
    </xf>
    <xf numFmtId="0" fontId="2" fillId="5" borderId="9" xfId="0" applyFont="1" applyFill="1" applyBorder="1" applyAlignment="1" applyProtection="1">
      <alignment horizontal="center" vertical="center"/>
      <protection locked="0"/>
    </xf>
    <xf numFmtId="0" fontId="2" fillId="5" borderId="10" xfId="0" applyFont="1" applyFill="1" applyBorder="1" applyAlignment="1" applyProtection="1">
      <alignment horizontal="center" vertical="center"/>
      <protection locked="0"/>
    </xf>
    <xf numFmtId="49" fontId="2" fillId="4" borderId="9" xfId="0" applyNumberFormat="1" applyFont="1" applyFill="1" applyBorder="1" applyAlignment="1" applyProtection="1">
      <alignment horizontal="center" vertical="center"/>
      <protection locked="0"/>
    </xf>
    <xf numFmtId="49" fontId="2" fillId="4" borderId="10" xfId="0" applyNumberFormat="1" applyFont="1" applyFill="1" applyBorder="1" applyAlignment="1" applyProtection="1">
      <alignment horizontal="center" vertical="center"/>
      <protection locked="0"/>
    </xf>
    <xf numFmtId="164" fontId="2" fillId="4" borderId="9" xfId="0" applyNumberFormat="1" applyFont="1" applyFill="1" applyBorder="1" applyAlignment="1">
      <alignment horizontal="center" vertical="center"/>
    </xf>
    <xf numFmtId="164" fontId="2" fillId="4" borderId="10" xfId="0" applyNumberFormat="1" applyFont="1" applyFill="1" applyBorder="1" applyAlignment="1">
      <alignment horizontal="center" vertical="center"/>
    </xf>
    <xf numFmtId="0" fontId="7" fillId="2" borderId="0" xfId="0" applyFont="1" applyFill="1" applyAlignment="1">
      <alignment horizontal="center" vertical="center"/>
    </xf>
    <xf numFmtId="0" fontId="6" fillId="2" borderId="14" xfId="0" applyFont="1" applyFill="1" applyBorder="1" applyAlignment="1">
      <alignment horizontal="left" vertical="center"/>
    </xf>
    <xf numFmtId="164" fontId="2" fillId="4" borderId="16" xfId="0" applyNumberFormat="1" applyFont="1" applyFill="1" applyBorder="1" applyAlignment="1">
      <alignment horizontal="center" vertical="center"/>
    </xf>
    <xf numFmtId="164" fontId="2" fillId="4" borderId="17" xfId="0" applyNumberFormat="1" applyFont="1" applyFill="1" applyBorder="1" applyAlignment="1">
      <alignment horizontal="center" vertical="center"/>
    </xf>
    <xf numFmtId="164" fontId="2" fillId="2" borderId="3"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164" fontId="2" fillId="2" borderId="19" xfId="0" applyNumberFormat="1" applyFont="1" applyFill="1" applyBorder="1" applyAlignment="1">
      <alignment horizontal="center" vertical="center"/>
    </xf>
    <xf numFmtId="164" fontId="2" fillId="2" borderId="20" xfId="0" applyNumberFormat="1" applyFont="1" applyFill="1" applyBorder="1" applyAlignment="1">
      <alignment horizontal="center" vertical="center"/>
    </xf>
    <xf numFmtId="0" fontId="0" fillId="0" borderId="0" xfId="0" applyAlignment="1">
      <alignment horizontal="center"/>
    </xf>
    <xf numFmtId="0" fontId="9" fillId="2" borderId="0" xfId="0" applyFont="1" applyFill="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horizontal="left" vertical="center"/>
    </xf>
    <xf numFmtId="164" fontId="7" fillId="2" borderId="3" xfId="0" applyNumberFormat="1" applyFont="1" applyFill="1" applyBorder="1" applyAlignment="1">
      <alignment horizontal="center" vertical="center"/>
    </xf>
    <xf numFmtId="164" fontId="7" fillId="2" borderId="5"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988219</xdr:colOff>
      <xdr:row>0</xdr:row>
      <xdr:rowOff>0</xdr:rowOff>
    </xdr:from>
    <xdr:to>
      <xdr:col>4</xdr:col>
      <xdr:colOff>392906</xdr:colOff>
      <xdr:row>1</xdr:row>
      <xdr:rowOff>71437</xdr:rowOff>
    </xdr:to>
    <xdr:pic>
      <xdr:nvPicPr>
        <xdr:cNvPr id="3" name="Picture 2" descr="A logo with a leaf and text&#10;&#10;Description automatically generated">
          <a:extLst>
            <a:ext uri="{FF2B5EF4-FFF2-40B4-BE49-F238E27FC236}">
              <a16:creationId xmlns:a16="http://schemas.microsoft.com/office/drawing/2014/main" id="{13ECBACF-3A96-2CF7-6898-9761BE7C45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07819" y="0"/>
          <a:ext cx="1166812" cy="1166812"/>
        </a:xfrm>
        <a:prstGeom prst="rect">
          <a:avLst/>
        </a:prstGeom>
      </xdr:spPr>
    </xdr:pic>
    <xdr:clientData/>
  </xdr:twoCellAnchor>
  <xdr:twoCellAnchor editAs="oneCell">
    <xdr:from>
      <xdr:col>7</xdr:col>
      <xdr:colOff>0</xdr:colOff>
      <xdr:row>3</xdr:row>
      <xdr:rowOff>0</xdr:rowOff>
    </xdr:from>
    <xdr:to>
      <xdr:col>8</xdr:col>
      <xdr:colOff>355600</xdr:colOff>
      <xdr:row>24</xdr:row>
      <xdr:rowOff>50800</xdr:rowOff>
    </xdr:to>
    <xdr:pic>
      <xdr:nvPicPr>
        <xdr:cNvPr id="2" name="Picture 1">
          <a:extLst>
            <a:ext uri="{FF2B5EF4-FFF2-40B4-BE49-F238E27FC236}">
              <a16:creationId xmlns:a16="http://schemas.microsoft.com/office/drawing/2014/main" id="{455205A2-569C-9CD9-3E0C-678F19485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79400" y="1638300"/>
          <a:ext cx="7924800" cy="481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28</xdr:row>
      <xdr:rowOff>0</xdr:rowOff>
    </xdr:from>
    <xdr:to>
      <xdr:col>8</xdr:col>
      <xdr:colOff>355600</xdr:colOff>
      <xdr:row>51</xdr:row>
      <xdr:rowOff>190500</xdr:rowOff>
    </xdr:to>
    <xdr:pic>
      <xdr:nvPicPr>
        <xdr:cNvPr id="4" name="Picture 3">
          <a:extLst>
            <a:ext uri="{FF2B5EF4-FFF2-40B4-BE49-F238E27FC236}">
              <a16:creationId xmlns:a16="http://schemas.microsoft.com/office/drawing/2014/main" id="{B4B723B6-5A3E-44D1-7D24-58D5A51310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79400" y="7251700"/>
          <a:ext cx="7924800"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55</xdr:row>
      <xdr:rowOff>0</xdr:rowOff>
    </xdr:from>
    <xdr:to>
      <xdr:col>8</xdr:col>
      <xdr:colOff>355600</xdr:colOff>
      <xdr:row>79</xdr:row>
      <xdr:rowOff>12700</xdr:rowOff>
    </xdr:to>
    <xdr:pic>
      <xdr:nvPicPr>
        <xdr:cNvPr id="5" name="Picture 4">
          <a:extLst>
            <a:ext uri="{FF2B5EF4-FFF2-40B4-BE49-F238E27FC236}">
              <a16:creationId xmlns:a16="http://schemas.microsoft.com/office/drawing/2014/main" id="{9B63B4E5-C2E9-E062-EE2C-498046ACC80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79400" y="12966700"/>
          <a:ext cx="7924800" cy="519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83</xdr:row>
      <xdr:rowOff>0</xdr:rowOff>
    </xdr:from>
    <xdr:to>
      <xdr:col>8</xdr:col>
      <xdr:colOff>355600</xdr:colOff>
      <xdr:row>105</xdr:row>
      <xdr:rowOff>0</xdr:rowOff>
    </xdr:to>
    <xdr:pic>
      <xdr:nvPicPr>
        <xdr:cNvPr id="6" name="Picture 5">
          <a:extLst>
            <a:ext uri="{FF2B5EF4-FFF2-40B4-BE49-F238E27FC236}">
              <a16:creationId xmlns:a16="http://schemas.microsoft.com/office/drawing/2014/main" id="{15D5F7B0-0BC2-BD0A-3106-31E831E1FA2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79400" y="19011900"/>
          <a:ext cx="7924800" cy="452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65"/>
  <sheetViews>
    <sheetView tabSelected="1" topLeftCell="A28" zoomScaleNormal="80" workbookViewId="0">
      <selection activeCell="B1" sqref="B1:G1"/>
    </sheetView>
  </sheetViews>
  <sheetFormatPr defaultColWidth="8.85546875" defaultRowHeight="15"/>
  <cols>
    <col min="1" max="1" width="9.140625"/>
    <col min="2" max="2" width="25.7109375" customWidth="1"/>
    <col min="3" max="3" width="31.42578125" customWidth="1"/>
    <col min="4" max="4" width="26.42578125" customWidth="1"/>
    <col min="5" max="5" width="26.140625" customWidth="1"/>
    <col min="6" max="7" width="25.7109375" customWidth="1"/>
    <col min="8" max="8" width="99.28515625" customWidth="1"/>
    <col min="9" max="9" width="9.140625"/>
  </cols>
  <sheetData>
    <row r="1" spans="1:8" ht="86.25" customHeight="1">
      <c r="A1" s="69"/>
      <c r="B1" s="29"/>
      <c r="C1" s="29"/>
      <c r="D1" s="29"/>
      <c r="E1" s="29"/>
      <c r="F1" s="29"/>
      <c r="G1" s="29"/>
      <c r="H1" s="1"/>
    </row>
    <row r="2" spans="1:8" ht="26.1">
      <c r="A2" s="69"/>
      <c r="B2" s="30" t="s">
        <v>0</v>
      </c>
      <c r="C2" s="30"/>
      <c r="D2" s="30"/>
      <c r="E2" s="30"/>
      <c r="F2" s="30"/>
      <c r="G2" s="30"/>
      <c r="H2" s="2" t="s">
        <v>1</v>
      </c>
    </row>
    <row r="3" spans="1:8" ht="17.100000000000001" thickBot="1">
      <c r="A3" s="69"/>
      <c r="B3" s="2"/>
      <c r="C3" s="2"/>
      <c r="D3" s="2"/>
      <c r="E3" s="2"/>
      <c r="F3" s="2"/>
      <c r="G3" s="2"/>
      <c r="H3" s="2"/>
    </row>
    <row r="4" spans="1:8">
      <c r="A4" s="69"/>
      <c r="B4" s="31" t="s">
        <v>2</v>
      </c>
      <c r="C4" s="32"/>
      <c r="D4" s="32"/>
      <c r="E4" s="32"/>
      <c r="F4" s="32"/>
      <c r="G4" s="33"/>
    </row>
    <row r="5" spans="1:8" ht="15.95">
      <c r="A5" s="69"/>
      <c r="B5" s="34"/>
      <c r="C5" s="35"/>
      <c r="D5" s="35"/>
      <c r="E5" s="35"/>
      <c r="F5" s="35"/>
      <c r="G5" s="36"/>
      <c r="H5" s="2"/>
    </row>
    <row r="6" spans="1:8" ht="15.95">
      <c r="A6" s="69"/>
      <c r="B6" s="34"/>
      <c r="C6" s="35"/>
      <c r="D6" s="35"/>
      <c r="E6" s="35"/>
      <c r="F6" s="35"/>
      <c r="G6" s="36"/>
      <c r="H6" s="2"/>
    </row>
    <row r="7" spans="1:8" ht="15.95">
      <c r="A7" s="69"/>
      <c r="B7" s="34"/>
      <c r="C7" s="35"/>
      <c r="D7" s="35"/>
      <c r="E7" s="35"/>
      <c r="F7" s="35"/>
      <c r="G7" s="36"/>
      <c r="H7" s="2"/>
    </row>
    <row r="8" spans="1:8" ht="15.95">
      <c r="A8" s="69"/>
      <c r="B8" s="34"/>
      <c r="C8" s="35"/>
      <c r="D8" s="35"/>
      <c r="E8" s="35"/>
      <c r="F8" s="35"/>
      <c r="G8" s="36"/>
      <c r="H8" s="2"/>
    </row>
    <row r="9" spans="1:8" ht="15.95">
      <c r="A9" s="69"/>
      <c r="B9" s="34"/>
      <c r="C9" s="35"/>
      <c r="D9" s="35"/>
      <c r="E9" s="35"/>
      <c r="F9" s="35"/>
      <c r="G9" s="36"/>
      <c r="H9" s="2"/>
    </row>
    <row r="10" spans="1:8" ht="17.100000000000001" thickBot="1">
      <c r="A10" s="69"/>
      <c r="B10" s="37"/>
      <c r="C10" s="38"/>
      <c r="D10" s="38"/>
      <c r="E10" s="38"/>
      <c r="F10" s="38"/>
      <c r="G10" s="39"/>
      <c r="H10" s="2"/>
    </row>
    <row r="11" spans="1:8" ht="26.1">
      <c r="A11" s="69"/>
      <c r="B11" s="40" t="s">
        <v>3</v>
      </c>
      <c r="C11" s="40"/>
      <c r="D11" s="40"/>
      <c r="E11" s="40"/>
      <c r="F11" s="40"/>
      <c r="G11" s="40"/>
      <c r="H11" s="40"/>
    </row>
    <row r="12" spans="1:8" ht="27" thickBot="1">
      <c r="A12" s="69"/>
      <c r="B12" s="3"/>
      <c r="C12" s="3"/>
      <c r="D12" s="4"/>
      <c r="E12" s="4"/>
      <c r="F12" s="4"/>
      <c r="G12" s="4"/>
      <c r="H12" s="3"/>
    </row>
    <row r="13" spans="1:8" ht="17.100000000000001" thickBot="1">
      <c r="A13" s="69"/>
      <c r="B13" s="41" t="s">
        <v>4</v>
      </c>
      <c r="C13" s="42"/>
      <c r="D13" s="43" t="s">
        <v>5</v>
      </c>
      <c r="E13" s="44"/>
      <c r="F13" s="44"/>
      <c r="G13" s="45"/>
      <c r="H13" s="5"/>
    </row>
    <row r="14" spans="1:8" ht="17.100000000000001" thickBot="1">
      <c r="A14" s="69"/>
      <c r="B14" s="41" t="s">
        <v>6</v>
      </c>
      <c r="C14" s="42"/>
      <c r="D14" s="6">
        <v>1818</v>
      </c>
      <c r="E14" s="27" t="s">
        <v>7</v>
      </c>
      <c r="F14" s="6" t="s">
        <v>8</v>
      </c>
      <c r="G14" s="11"/>
      <c r="H14" s="2"/>
    </row>
    <row r="15" spans="1:8" ht="17.100000000000001" thickBot="1">
      <c r="A15" s="69"/>
      <c r="B15" s="41" t="s">
        <v>9</v>
      </c>
      <c r="C15" s="42"/>
      <c r="D15" s="7" t="s">
        <v>10</v>
      </c>
      <c r="E15" s="26"/>
      <c r="F15" s="2"/>
    </row>
    <row r="16" spans="1:8" ht="16.5" customHeight="1">
      <c r="A16" s="69"/>
      <c r="B16" s="53"/>
      <c r="C16" s="53"/>
      <c r="D16" s="54"/>
      <c r="E16" s="54"/>
      <c r="F16" s="18"/>
      <c r="G16" s="18"/>
      <c r="H16" s="2"/>
    </row>
    <row r="17" spans="1:8" ht="15.95">
      <c r="A17" s="69"/>
      <c r="B17" s="53"/>
      <c r="C17" s="53"/>
      <c r="D17" s="54"/>
      <c r="E17" s="54"/>
      <c r="F17" s="18"/>
      <c r="G17" s="18"/>
      <c r="H17" s="2"/>
    </row>
    <row r="18" spans="1:8" ht="15.95">
      <c r="A18" s="69"/>
      <c r="B18" s="25"/>
      <c r="C18" s="25"/>
      <c r="D18" s="18"/>
      <c r="E18" s="18"/>
      <c r="F18" s="18"/>
      <c r="G18" s="18"/>
      <c r="H18" s="2"/>
    </row>
    <row r="19" spans="1:8" ht="15.95">
      <c r="A19" s="69"/>
      <c r="B19" s="2"/>
      <c r="C19" s="2"/>
      <c r="D19" s="2"/>
      <c r="E19" s="2"/>
      <c r="F19" s="2"/>
      <c r="G19" s="2"/>
      <c r="H19" s="2"/>
    </row>
    <row r="20" spans="1:8" ht="26.1">
      <c r="A20" s="69"/>
      <c r="B20" s="52" t="s">
        <v>11</v>
      </c>
      <c r="C20" s="52"/>
      <c r="D20" s="52"/>
      <c r="E20" s="52"/>
      <c r="F20" s="52"/>
      <c r="G20" s="52"/>
      <c r="H20" s="52"/>
    </row>
    <row r="21" spans="1:8" ht="15.95">
      <c r="A21" s="69"/>
      <c r="B21" s="72" t="s">
        <v>12</v>
      </c>
      <c r="C21" s="72"/>
      <c r="D21" s="72"/>
      <c r="E21" s="72"/>
      <c r="F21" s="72"/>
      <c r="G21" s="72"/>
      <c r="H21" s="2"/>
    </row>
    <row r="22" spans="1:8" ht="15.95">
      <c r="A22" s="69"/>
      <c r="B22" s="2"/>
      <c r="C22" s="2"/>
      <c r="D22" s="2"/>
      <c r="E22" s="2"/>
      <c r="F22" s="2"/>
      <c r="G22" s="2"/>
      <c r="H22" s="2"/>
    </row>
    <row r="23" spans="1:8" ht="21">
      <c r="A23" s="69"/>
      <c r="B23" s="12" t="s">
        <v>13</v>
      </c>
      <c r="C23" s="2"/>
      <c r="D23" s="2"/>
      <c r="E23" s="2"/>
      <c r="F23" s="2"/>
      <c r="G23" s="2"/>
      <c r="H23" s="2"/>
    </row>
    <row r="24" spans="1:8" ht="15.95">
      <c r="A24" s="69"/>
      <c r="B24" s="51" t="s">
        <v>14</v>
      </c>
      <c r="C24" s="51"/>
      <c r="D24" s="51"/>
      <c r="E24" s="51"/>
      <c r="F24" s="51"/>
      <c r="G24" s="51"/>
      <c r="H24" s="2"/>
    </row>
    <row r="25" spans="1:8" ht="16.5" customHeight="1">
      <c r="A25" s="69"/>
      <c r="B25" s="2"/>
      <c r="C25" s="2"/>
      <c r="D25" s="2"/>
      <c r="E25" s="2"/>
      <c r="F25" s="2"/>
      <c r="G25" s="2"/>
      <c r="H25" s="2"/>
    </row>
    <row r="26" spans="1:8" ht="18.95">
      <c r="A26" s="69"/>
      <c r="B26" s="50" t="s">
        <v>15</v>
      </c>
      <c r="C26" s="50"/>
      <c r="D26" s="50" t="s">
        <v>16</v>
      </c>
      <c r="E26" s="50"/>
      <c r="F26" s="50" t="s">
        <v>17</v>
      </c>
      <c r="G26" s="50"/>
      <c r="H26" s="2" t="s">
        <v>18</v>
      </c>
    </row>
    <row r="27" spans="1:8" ht="15.95">
      <c r="A27" s="69"/>
      <c r="B27" s="46" t="s">
        <v>19</v>
      </c>
      <c r="C27" s="47"/>
      <c r="D27" s="46" t="s">
        <v>20</v>
      </c>
      <c r="E27" s="47"/>
      <c r="F27" s="48" t="s">
        <v>21</v>
      </c>
      <c r="G27" s="49"/>
      <c r="H27" s="8"/>
    </row>
    <row r="28" spans="1:8" ht="16.5" customHeight="1">
      <c r="A28" s="69"/>
      <c r="B28" s="46" t="s">
        <v>22</v>
      </c>
      <c r="C28" s="47"/>
      <c r="D28" s="46" t="s">
        <v>23</v>
      </c>
      <c r="E28" s="47"/>
      <c r="F28" s="48">
        <v>45580</v>
      </c>
      <c r="G28" s="49"/>
      <c r="H28" s="8"/>
    </row>
    <row r="29" spans="1:8" ht="15.95">
      <c r="A29" s="69"/>
      <c r="B29" s="46" t="s">
        <v>24</v>
      </c>
      <c r="C29" s="47"/>
      <c r="D29" s="46" t="s">
        <v>25</v>
      </c>
      <c r="E29" s="47"/>
      <c r="F29" s="48">
        <v>45627</v>
      </c>
      <c r="G29" s="49"/>
    </row>
    <row r="30" spans="1:8" ht="15.95">
      <c r="A30" s="69"/>
      <c r="B30" s="46"/>
      <c r="C30" s="47"/>
      <c r="D30" s="46"/>
      <c r="E30" s="47"/>
      <c r="F30" s="46"/>
      <c r="G30" s="47"/>
      <c r="H30" s="8"/>
    </row>
    <row r="31" spans="1:8" ht="16.5" customHeight="1">
      <c r="A31" s="69"/>
      <c r="B31" s="46"/>
      <c r="C31" s="47"/>
      <c r="D31" s="46"/>
      <c r="E31" s="47"/>
      <c r="F31" s="48"/>
      <c r="G31" s="49"/>
      <c r="H31" s="8"/>
    </row>
    <row r="32" spans="1:8" ht="15.95">
      <c r="A32" s="69"/>
      <c r="B32" s="46"/>
      <c r="C32" s="47"/>
      <c r="D32" s="46"/>
      <c r="E32" s="47"/>
      <c r="F32" s="46"/>
      <c r="G32" s="47"/>
      <c r="H32" s="8"/>
    </row>
    <row r="33" spans="1:8" ht="15.95">
      <c r="A33" s="69"/>
      <c r="B33" s="46"/>
      <c r="C33" s="47"/>
      <c r="D33" s="46"/>
      <c r="E33" s="47"/>
      <c r="F33" s="48"/>
      <c r="G33" s="49"/>
      <c r="H33" s="8"/>
    </row>
    <row r="34" spans="1:8" ht="15.95">
      <c r="A34" s="69"/>
      <c r="B34" s="46"/>
      <c r="C34" s="47"/>
      <c r="D34" s="46"/>
      <c r="E34" s="47"/>
      <c r="F34" s="48"/>
      <c r="G34" s="49"/>
      <c r="H34" s="8"/>
    </row>
    <row r="35" spans="1:8" ht="15.95">
      <c r="A35" s="69"/>
      <c r="B35" s="46"/>
      <c r="C35" s="47"/>
      <c r="D35" s="46"/>
      <c r="E35" s="47"/>
      <c r="F35" s="46"/>
      <c r="G35" s="47"/>
      <c r="H35" s="8"/>
    </row>
    <row r="36" spans="1:8" ht="15.95">
      <c r="A36" s="69"/>
      <c r="B36" s="46"/>
      <c r="C36" s="47"/>
      <c r="D36" s="46"/>
      <c r="E36" s="47"/>
      <c r="F36" s="46"/>
      <c r="G36" s="47"/>
      <c r="H36" s="8"/>
    </row>
    <row r="37" spans="1:8" ht="15.95">
      <c r="A37" s="69"/>
      <c r="B37" s="55"/>
      <c r="C37" s="56"/>
      <c r="D37" s="55"/>
      <c r="E37" s="56"/>
      <c r="F37" s="55"/>
      <c r="G37" s="56"/>
      <c r="H37" s="8"/>
    </row>
    <row r="38" spans="1:8" ht="15.95">
      <c r="A38" s="69"/>
      <c r="B38" s="9"/>
      <c r="C38" s="9"/>
      <c r="D38" s="9"/>
      <c r="E38" s="9"/>
      <c r="F38" s="9"/>
      <c r="G38" s="9"/>
      <c r="H38" s="2"/>
    </row>
    <row r="39" spans="1:8" ht="21">
      <c r="A39" s="69"/>
      <c r="B39" s="12" t="s">
        <v>26</v>
      </c>
      <c r="C39" s="2"/>
      <c r="D39" s="2"/>
      <c r="E39" s="2"/>
      <c r="F39" s="2"/>
      <c r="G39" s="2"/>
      <c r="H39" s="2"/>
    </row>
    <row r="40" spans="1:8" ht="15.95">
      <c r="A40" s="69"/>
      <c r="B40" s="51" t="s">
        <v>27</v>
      </c>
      <c r="C40" s="51"/>
      <c r="D40" s="51"/>
      <c r="E40" s="51"/>
      <c r="F40" s="51"/>
      <c r="G40" s="51"/>
      <c r="H40" s="2"/>
    </row>
    <row r="41" spans="1:8" ht="15.95">
      <c r="A41" s="69"/>
      <c r="B41" s="2"/>
      <c r="C41" s="2"/>
      <c r="D41" s="2"/>
      <c r="E41" s="2"/>
      <c r="F41" s="2"/>
      <c r="G41" s="2"/>
      <c r="H41" s="2"/>
    </row>
    <row r="42" spans="1:8" ht="21">
      <c r="A42" s="69"/>
      <c r="B42" s="61" t="s">
        <v>28</v>
      </c>
      <c r="C42" s="61"/>
      <c r="D42" s="22" t="s">
        <v>29</v>
      </c>
      <c r="E42" s="22" t="s">
        <v>30</v>
      </c>
      <c r="F42" s="61" t="s">
        <v>31</v>
      </c>
      <c r="G42" s="61"/>
      <c r="H42" s="2"/>
    </row>
    <row r="43" spans="1:8" ht="18.95">
      <c r="A43" s="69"/>
      <c r="B43" s="24"/>
      <c r="C43" s="24"/>
      <c r="D43" s="24"/>
      <c r="E43" s="24"/>
      <c r="F43" s="24"/>
      <c r="G43" s="24"/>
      <c r="H43" s="2"/>
    </row>
    <row r="44" spans="1:8" ht="18.95">
      <c r="A44" s="69"/>
      <c r="B44" s="62" t="s">
        <v>32</v>
      </c>
      <c r="C44" s="62"/>
      <c r="D44" s="62"/>
      <c r="E44" s="62"/>
      <c r="F44" s="62"/>
      <c r="G44" s="62"/>
      <c r="H44" s="2"/>
    </row>
    <row r="45" spans="1:8" ht="15.95">
      <c r="A45" s="69"/>
      <c r="B45" s="57" t="s">
        <v>33</v>
      </c>
      <c r="C45" s="58"/>
      <c r="D45" s="13">
        <v>606</v>
      </c>
      <c r="E45" s="14">
        <v>3</v>
      </c>
      <c r="F45" s="59">
        <f t="shared" ref="F45:F54" si="0">D45*E45</f>
        <v>1818</v>
      </c>
      <c r="G45" s="60"/>
      <c r="H45" s="8"/>
    </row>
    <row r="46" spans="1:8" ht="15.95">
      <c r="A46" s="69"/>
      <c r="B46" s="57"/>
      <c r="C46" s="58"/>
      <c r="D46" s="13"/>
      <c r="E46" s="14"/>
      <c r="F46" s="59">
        <f>D46*E46</f>
        <v>0</v>
      </c>
      <c r="G46" s="60"/>
      <c r="H46" s="8"/>
    </row>
    <row r="47" spans="1:8" ht="15.95">
      <c r="A47" s="69"/>
      <c r="B47" s="57"/>
      <c r="C47" s="58"/>
      <c r="D47" s="13"/>
      <c r="E47" s="14"/>
      <c r="F47" s="59">
        <f t="shared" si="0"/>
        <v>0</v>
      </c>
      <c r="G47" s="60"/>
      <c r="H47" s="8"/>
    </row>
    <row r="48" spans="1:8" ht="15.95">
      <c r="A48" s="69"/>
      <c r="B48" s="57"/>
      <c r="C48" s="58"/>
      <c r="D48" s="13"/>
      <c r="E48" s="14"/>
      <c r="F48" s="59">
        <f t="shared" si="0"/>
        <v>0</v>
      </c>
      <c r="G48" s="60"/>
      <c r="H48" s="8"/>
    </row>
    <row r="49" spans="1:8" ht="15.95">
      <c r="A49" s="69"/>
      <c r="B49" s="57"/>
      <c r="C49" s="58"/>
      <c r="D49" s="13"/>
      <c r="E49" s="14"/>
      <c r="F49" s="59">
        <f t="shared" si="0"/>
        <v>0</v>
      </c>
      <c r="G49" s="60"/>
      <c r="H49" s="8"/>
    </row>
    <row r="50" spans="1:8" ht="15.95">
      <c r="A50" s="69"/>
      <c r="B50" s="57"/>
      <c r="C50" s="58"/>
      <c r="D50" s="13"/>
      <c r="E50" s="14"/>
      <c r="F50" s="59">
        <f t="shared" si="0"/>
        <v>0</v>
      </c>
      <c r="G50" s="60"/>
      <c r="H50" s="8"/>
    </row>
    <row r="51" spans="1:8" ht="15.95">
      <c r="A51" s="69"/>
      <c r="B51" s="57"/>
      <c r="C51" s="58"/>
      <c r="D51" s="13"/>
      <c r="E51" s="14"/>
      <c r="F51" s="59">
        <f t="shared" si="0"/>
        <v>0</v>
      </c>
      <c r="G51" s="60"/>
      <c r="H51" s="8"/>
    </row>
    <row r="52" spans="1:8" ht="15.95">
      <c r="A52" s="69"/>
      <c r="B52" s="57"/>
      <c r="C52" s="58"/>
      <c r="D52" s="13"/>
      <c r="E52" s="14"/>
      <c r="F52" s="59">
        <f>D52*E52</f>
        <v>0</v>
      </c>
      <c r="G52" s="60"/>
      <c r="H52" s="8"/>
    </row>
    <row r="53" spans="1:8" ht="16.5" customHeight="1">
      <c r="A53" s="69"/>
      <c r="B53" s="57"/>
      <c r="C53" s="58"/>
      <c r="D53" s="13"/>
      <c r="E53" s="14"/>
      <c r="F53" s="59">
        <f t="shared" si="0"/>
        <v>0</v>
      </c>
      <c r="G53" s="60"/>
      <c r="H53" s="8" t="s">
        <v>34</v>
      </c>
    </row>
    <row r="54" spans="1:8" ht="17.100000000000001" thickBot="1">
      <c r="A54" s="69"/>
      <c r="B54" s="57"/>
      <c r="C54" s="58"/>
      <c r="D54" s="13"/>
      <c r="E54" s="14"/>
      <c r="F54" s="63">
        <f t="shared" si="0"/>
        <v>0</v>
      </c>
      <c r="G54" s="64"/>
      <c r="H54" s="8"/>
    </row>
    <row r="55" spans="1:8" ht="17.100000000000001" thickBot="1">
      <c r="A55" s="69"/>
      <c r="B55" s="28" t="s">
        <v>35</v>
      </c>
      <c r="C55" s="9"/>
      <c r="D55" s="9"/>
      <c r="E55" s="15" t="s">
        <v>36</v>
      </c>
      <c r="F55" s="65">
        <f>SUM(F45:G54)</f>
        <v>1818</v>
      </c>
      <c r="G55" s="66"/>
      <c r="H55" s="5"/>
    </row>
    <row r="56" spans="1:8" ht="33.75" customHeight="1">
      <c r="A56" s="69"/>
      <c r="B56" s="2"/>
      <c r="C56" s="2"/>
      <c r="D56" s="2"/>
      <c r="E56" s="23"/>
      <c r="F56" s="16"/>
      <c r="G56" s="16"/>
    </row>
    <row r="57" spans="1:8" ht="18.95">
      <c r="A57" s="69"/>
      <c r="B57" s="62" t="s">
        <v>37</v>
      </c>
      <c r="C57" s="62"/>
      <c r="D57" s="62"/>
      <c r="E57" s="62"/>
      <c r="F57" s="62"/>
      <c r="G57" s="62"/>
      <c r="H57" s="2"/>
    </row>
    <row r="58" spans="1:8" ht="15.95">
      <c r="A58" s="69"/>
      <c r="B58" s="57"/>
      <c r="C58" s="58"/>
      <c r="D58" s="13"/>
      <c r="E58" s="14"/>
      <c r="F58" s="59">
        <f t="shared" ref="F58:F67" si="1">D58*E58</f>
        <v>0</v>
      </c>
      <c r="G58" s="60"/>
      <c r="H58" s="8"/>
    </row>
    <row r="59" spans="1:8" ht="15.95">
      <c r="A59" s="69"/>
      <c r="B59" s="57"/>
      <c r="C59" s="58"/>
      <c r="D59" s="13"/>
      <c r="E59" s="14"/>
      <c r="F59" s="59">
        <f t="shared" si="1"/>
        <v>0</v>
      </c>
      <c r="G59" s="60"/>
      <c r="H59" s="8"/>
    </row>
    <row r="60" spans="1:8" ht="15.95">
      <c r="A60" s="69"/>
      <c r="B60" s="57"/>
      <c r="C60" s="58"/>
      <c r="D60" s="13"/>
      <c r="E60" s="14"/>
      <c r="F60" s="59">
        <f t="shared" si="1"/>
        <v>0</v>
      </c>
      <c r="G60" s="60"/>
      <c r="H60" s="8"/>
    </row>
    <row r="61" spans="1:8" ht="15.95">
      <c r="A61" s="69"/>
      <c r="B61" s="57"/>
      <c r="C61" s="58"/>
      <c r="D61" s="13"/>
      <c r="E61" s="14"/>
      <c r="F61" s="59">
        <f t="shared" si="1"/>
        <v>0</v>
      </c>
      <c r="G61" s="60"/>
      <c r="H61" s="8"/>
    </row>
    <row r="62" spans="1:8" ht="15.95">
      <c r="A62" s="69"/>
      <c r="B62" s="57"/>
      <c r="C62" s="58"/>
      <c r="D62" s="13"/>
      <c r="E62" s="14"/>
      <c r="F62" s="59">
        <f t="shared" si="1"/>
        <v>0</v>
      </c>
      <c r="G62" s="60"/>
      <c r="H62" s="8"/>
    </row>
    <row r="63" spans="1:8" ht="15.95">
      <c r="A63" s="69"/>
      <c r="B63" s="57"/>
      <c r="C63" s="58"/>
      <c r="D63" s="13"/>
      <c r="E63" s="14"/>
      <c r="F63" s="59">
        <f t="shared" si="1"/>
        <v>0</v>
      </c>
      <c r="G63" s="60"/>
      <c r="H63" s="8"/>
    </row>
    <row r="64" spans="1:8" ht="15.95">
      <c r="A64" s="69"/>
      <c r="B64" s="57"/>
      <c r="C64" s="58"/>
      <c r="D64" s="13"/>
      <c r="E64" s="14"/>
      <c r="F64" s="59">
        <f t="shared" si="1"/>
        <v>0</v>
      </c>
      <c r="G64" s="60"/>
      <c r="H64" s="8"/>
    </row>
    <row r="65" spans="1:8" ht="15.95">
      <c r="A65" s="69"/>
      <c r="B65" s="57"/>
      <c r="C65" s="58"/>
      <c r="D65" s="13"/>
      <c r="E65" s="14"/>
      <c r="F65" s="59">
        <f t="shared" si="1"/>
        <v>0</v>
      </c>
      <c r="G65" s="60"/>
      <c r="H65" s="8"/>
    </row>
    <row r="66" spans="1:8" ht="15.95">
      <c r="A66" s="69"/>
      <c r="B66" s="57"/>
      <c r="C66" s="58"/>
      <c r="D66" s="13"/>
      <c r="E66" s="14"/>
      <c r="F66" s="59">
        <f t="shared" si="1"/>
        <v>0</v>
      </c>
      <c r="G66" s="60"/>
      <c r="H66" s="8"/>
    </row>
    <row r="67" spans="1:8" ht="15.95">
      <c r="A67" s="69"/>
      <c r="B67" s="57"/>
      <c r="C67" s="58"/>
      <c r="D67" s="13"/>
      <c r="E67" s="14"/>
      <c r="F67" s="59">
        <f t="shared" si="1"/>
        <v>0</v>
      </c>
      <c r="G67" s="60"/>
      <c r="H67" s="8"/>
    </row>
    <row r="68" spans="1:8" ht="17.100000000000001" thickBot="1">
      <c r="A68" s="69"/>
      <c r="B68" s="10"/>
      <c r="C68" s="10"/>
      <c r="D68" s="17"/>
      <c r="E68" s="15" t="s">
        <v>36</v>
      </c>
      <c r="F68" s="67">
        <f>SUM(F58:G67)</f>
        <v>0</v>
      </c>
      <c r="G68" s="68"/>
      <c r="H68" s="5"/>
    </row>
    <row r="69" spans="1:8" ht="15.95">
      <c r="A69" s="69"/>
      <c r="B69" s="18"/>
      <c r="C69" s="18"/>
      <c r="D69" s="19"/>
      <c r="E69" s="23"/>
      <c r="F69" s="16"/>
      <c r="G69" s="16"/>
      <c r="H69" s="2"/>
    </row>
    <row r="70" spans="1:8" ht="18.95">
      <c r="A70" s="69"/>
      <c r="B70" s="62" t="s">
        <v>38</v>
      </c>
      <c r="C70" s="62"/>
      <c r="D70" s="62"/>
      <c r="E70" s="62"/>
      <c r="F70" s="62"/>
      <c r="G70" s="62"/>
      <c r="H70" s="2"/>
    </row>
    <row r="71" spans="1:8" ht="15.95">
      <c r="A71" s="69"/>
      <c r="B71" s="57"/>
      <c r="C71" s="58"/>
      <c r="D71" s="13"/>
      <c r="E71" s="14"/>
      <c r="F71" s="59">
        <f t="shared" ref="F71:F80" si="2">D71*E71</f>
        <v>0</v>
      </c>
      <c r="G71" s="60"/>
      <c r="H71" s="8"/>
    </row>
    <row r="72" spans="1:8" ht="15.95">
      <c r="A72" s="69"/>
      <c r="B72" s="57"/>
      <c r="C72" s="58"/>
      <c r="D72" s="13"/>
      <c r="E72" s="14"/>
      <c r="F72" s="59">
        <f t="shared" si="2"/>
        <v>0</v>
      </c>
      <c r="G72" s="60"/>
      <c r="H72" s="8"/>
    </row>
    <row r="73" spans="1:8" ht="15.95">
      <c r="A73" s="69"/>
      <c r="B73" s="57"/>
      <c r="C73" s="58"/>
      <c r="D73" s="13"/>
      <c r="E73" s="14"/>
      <c r="F73" s="59">
        <f t="shared" si="2"/>
        <v>0</v>
      </c>
      <c r="G73" s="60"/>
      <c r="H73" s="8"/>
    </row>
    <row r="74" spans="1:8" ht="15.95">
      <c r="A74" s="69"/>
      <c r="B74" s="57"/>
      <c r="C74" s="58"/>
      <c r="D74" s="13"/>
      <c r="E74" s="14"/>
      <c r="F74" s="59">
        <f t="shared" si="2"/>
        <v>0</v>
      </c>
      <c r="G74" s="60"/>
      <c r="H74" s="8"/>
    </row>
    <row r="75" spans="1:8" ht="15.95">
      <c r="A75" s="69"/>
      <c r="B75" s="57"/>
      <c r="C75" s="58"/>
      <c r="D75" s="13"/>
      <c r="E75" s="14"/>
      <c r="F75" s="59">
        <f t="shared" si="2"/>
        <v>0</v>
      </c>
      <c r="G75" s="60"/>
      <c r="H75" s="8"/>
    </row>
    <row r="76" spans="1:8" ht="15.95">
      <c r="A76" s="69"/>
      <c r="B76" s="57"/>
      <c r="C76" s="58"/>
      <c r="D76" s="13"/>
      <c r="E76" s="14"/>
      <c r="F76" s="59">
        <f t="shared" si="2"/>
        <v>0</v>
      </c>
      <c r="G76" s="60"/>
      <c r="H76" s="8"/>
    </row>
    <row r="77" spans="1:8" ht="15.95">
      <c r="A77" s="69"/>
      <c r="B77" s="57"/>
      <c r="C77" s="58"/>
      <c r="D77" s="13"/>
      <c r="E77" s="14"/>
      <c r="F77" s="59">
        <f t="shared" si="2"/>
        <v>0</v>
      </c>
      <c r="G77" s="60"/>
      <c r="H77" s="8"/>
    </row>
    <row r="78" spans="1:8" ht="15.95">
      <c r="A78" s="69"/>
      <c r="B78" s="57"/>
      <c r="C78" s="58"/>
      <c r="D78" s="13"/>
      <c r="E78" s="14"/>
      <c r="F78" s="59">
        <f t="shared" si="2"/>
        <v>0</v>
      </c>
      <c r="G78" s="60"/>
      <c r="H78" s="8"/>
    </row>
    <row r="79" spans="1:8" ht="15.95">
      <c r="A79" s="69"/>
      <c r="B79" s="57"/>
      <c r="C79" s="58"/>
      <c r="D79" s="13"/>
      <c r="E79" s="14"/>
      <c r="F79" s="59">
        <f t="shared" si="2"/>
        <v>0</v>
      </c>
      <c r="G79" s="60"/>
      <c r="H79" s="8"/>
    </row>
    <row r="80" spans="1:8" ht="15.95">
      <c r="A80" s="69"/>
      <c r="B80" s="57"/>
      <c r="C80" s="58"/>
      <c r="D80" s="13"/>
      <c r="E80" s="14"/>
      <c r="F80" s="59">
        <f t="shared" si="2"/>
        <v>0</v>
      </c>
      <c r="G80" s="60"/>
      <c r="H80" s="8"/>
    </row>
    <row r="81" spans="1:8" ht="17.100000000000001" thickBot="1">
      <c r="A81" s="69"/>
      <c r="B81" s="10"/>
      <c r="C81" s="10"/>
      <c r="D81" s="17"/>
      <c r="E81" s="15" t="s">
        <v>36</v>
      </c>
      <c r="F81" s="67">
        <f>SUM(F71:G80)</f>
        <v>0</v>
      </c>
      <c r="G81" s="68"/>
      <c r="H81" s="5" t="s">
        <v>39</v>
      </c>
    </row>
    <row r="82" spans="1:8" ht="15.95">
      <c r="A82" s="69"/>
      <c r="B82" s="18"/>
      <c r="C82" s="18"/>
      <c r="D82" s="19"/>
      <c r="E82" s="23"/>
      <c r="F82" s="16"/>
      <c r="G82" s="16"/>
      <c r="H82" s="2"/>
    </row>
    <row r="83" spans="1:8" ht="18.95">
      <c r="A83" s="69"/>
      <c r="B83" s="62" t="s">
        <v>40</v>
      </c>
      <c r="C83" s="62"/>
      <c r="D83" s="62"/>
      <c r="E83" s="62"/>
      <c r="F83" s="62"/>
      <c r="G83" s="62"/>
      <c r="H83" s="2"/>
    </row>
    <row r="84" spans="1:8" ht="15.95">
      <c r="A84" s="69"/>
      <c r="B84" s="57"/>
      <c r="C84" s="58"/>
      <c r="D84" s="13"/>
      <c r="E84" s="14"/>
      <c r="F84" s="59">
        <f t="shared" ref="F84:F93" si="3">D84*E84</f>
        <v>0</v>
      </c>
      <c r="G84" s="60"/>
    </row>
    <row r="85" spans="1:8" ht="15.95">
      <c r="A85" s="69"/>
      <c r="B85" s="57"/>
      <c r="C85" s="58"/>
      <c r="D85" s="13"/>
      <c r="E85" s="14"/>
      <c r="F85" s="59">
        <f t="shared" si="3"/>
        <v>0</v>
      </c>
      <c r="G85" s="60"/>
      <c r="H85" s="8"/>
    </row>
    <row r="86" spans="1:8" ht="15.95">
      <c r="A86" s="69"/>
      <c r="B86" s="57"/>
      <c r="C86" s="58"/>
      <c r="D86" s="13"/>
      <c r="E86" s="14"/>
      <c r="F86" s="59">
        <f t="shared" si="3"/>
        <v>0</v>
      </c>
      <c r="G86" s="60"/>
      <c r="H86" s="8"/>
    </row>
    <row r="87" spans="1:8" ht="15.95">
      <c r="A87" s="69"/>
      <c r="B87" s="57"/>
      <c r="C87" s="58"/>
      <c r="D87" s="13"/>
      <c r="E87" s="14"/>
      <c r="F87" s="59">
        <f t="shared" si="3"/>
        <v>0</v>
      </c>
      <c r="G87" s="60"/>
      <c r="H87" s="8"/>
    </row>
    <row r="88" spans="1:8" ht="15.95">
      <c r="A88" s="69"/>
      <c r="B88" s="57"/>
      <c r="C88" s="58"/>
      <c r="D88" s="13"/>
      <c r="E88" s="14"/>
      <c r="F88" s="59">
        <f t="shared" si="3"/>
        <v>0</v>
      </c>
      <c r="G88" s="60"/>
      <c r="H88" s="8"/>
    </row>
    <row r="89" spans="1:8" ht="15.95">
      <c r="A89" s="69"/>
      <c r="B89" s="57"/>
      <c r="C89" s="58"/>
      <c r="D89" s="13"/>
      <c r="E89" s="14"/>
      <c r="F89" s="59">
        <f t="shared" si="3"/>
        <v>0</v>
      </c>
      <c r="G89" s="60"/>
      <c r="H89" s="8"/>
    </row>
    <row r="90" spans="1:8" ht="15.95">
      <c r="A90" s="69"/>
      <c r="B90" s="57"/>
      <c r="C90" s="58"/>
      <c r="D90" s="13"/>
      <c r="E90" s="14"/>
      <c r="F90" s="59">
        <f t="shared" si="3"/>
        <v>0</v>
      </c>
      <c r="G90" s="60"/>
      <c r="H90" s="8"/>
    </row>
    <row r="91" spans="1:8" ht="15.95">
      <c r="A91" s="69"/>
      <c r="B91" s="57"/>
      <c r="C91" s="58"/>
      <c r="D91" s="13"/>
      <c r="E91" s="14"/>
      <c r="F91" s="59">
        <f t="shared" si="3"/>
        <v>0</v>
      </c>
      <c r="G91" s="60"/>
      <c r="H91" s="8"/>
    </row>
    <row r="92" spans="1:8" ht="15.95">
      <c r="A92" s="69"/>
      <c r="B92" s="57"/>
      <c r="C92" s="58"/>
      <c r="D92" s="13"/>
      <c r="E92" s="14"/>
      <c r="F92" s="59">
        <f t="shared" si="3"/>
        <v>0</v>
      </c>
      <c r="G92" s="60"/>
      <c r="H92" s="8"/>
    </row>
    <row r="93" spans="1:8" ht="15.95">
      <c r="A93" s="69"/>
      <c r="B93" s="57"/>
      <c r="C93" s="58"/>
      <c r="D93" s="13"/>
      <c r="E93" s="14"/>
      <c r="F93" s="59">
        <f t="shared" si="3"/>
        <v>0</v>
      </c>
      <c r="G93" s="60"/>
      <c r="H93" s="8"/>
    </row>
    <row r="94" spans="1:8" ht="17.100000000000001" thickBot="1">
      <c r="A94" s="69"/>
      <c r="B94" s="10"/>
      <c r="C94" s="10"/>
      <c r="D94" s="17"/>
      <c r="E94" s="15" t="s">
        <v>36</v>
      </c>
      <c r="F94" s="67">
        <f>SUM(F84:G93)</f>
        <v>0</v>
      </c>
      <c r="G94" s="68"/>
      <c r="H94" s="5"/>
    </row>
    <row r="95" spans="1:8" ht="15.95">
      <c r="A95" s="69"/>
      <c r="B95" s="18"/>
      <c r="C95" s="18"/>
      <c r="D95" s="19"/>
      <c r="E95" s="23"/>
      <c r="F95" s="16"/>
      <c r="G95" s="16"/>
      <c r="H95" s="2"/>
    </row>
    <row r="96" spans="1:8" ht="18.95">
      <c r="A96" s="69"/>
      <c r="B96" s="62" t="s">
        <v>41</v>
      </c>
      <c r="C96" s="62"/>
      <c r="D96" s="62"/>
      <c r="E96" s="62"/>
      <c r="F96" s="62"/>
      <c r="G96" s="62"/>
      <c r="H96" s="2"/>
    </row>
    <row r="97" spans="1:8" ht="15.95">
      <c r="A97" s="69"/>
      <c r="B97" s="57"/>
      <c r="C97" s="58"/>
      <c r="D97" s="13"/>
      <c r="E97" s="14"/>
      <c r="F97" s="59">
        <f t="shared" ref="F97:F106" si="4">D97*E97</f>
        <v>0</v>
      </c>
      <c r="G97" s="60"/>
      <c r="H97" s="8"/>
    </row>
    <row r="98" spans="1:8" ht="15.95">
      <c r="A98" s="69"/>
      <c r="B98" s="57"/>
      <c r="C98" s="58"/>
      <c r="D98" s="13"/>
      <c r="E98" s="14"/>
      <c r="F98" s="59">
        <f t="shared" si="4"/>
        <v>0</v>
      </c>
      <c r="G98" s="60"/>
      <c r="H98" s="8"/>
    </row>
    <row r="99" spans="1:8" ht="15.95">
      <c r="A99" s="69"/>
      <c r="B99" s="57"/>
      <c r="C99" s="58"/>
      <c r="D99" s="13"/>
      <c r="E99" s="14"/>
      <c r="F99" s="59">
        <f t="shared" si="4"/>
        <v>0</v>
      </c>
      <c r="G99" s="60"/>
      <c r="H99" s="8"/>
    </row>
    <row r="100" spans="1:8" ht="15.95">
      <c r="A100" s="69"/>
      <c r="B100" s="57"/>
      <c r="C100" s="58"/>
      <c r="D100" s="13"/>
      <c r="E100" s="14"/>
      <c r="F100" s="59">
        <f t="shared" si="4"/>
        <v>0</v>
      </c>
      <c r="G100" s="60"/>
      <c r="H100" s="8"/>
    </row>
    <row r="101" spans="1:8" ht="15.95">
      <c r="A101" s="69"/>
      <c r="B101" s="57"/>
      <c r="C101" s="58"/>
      <c r="D101" s="13"/>
      <c r="E101" s="14"/>
      <c r="F101" s="59">
        <f t="shared" si="4"/>
        <v>0</v>
      </c>
      <c r="G101" s="60"/>
      <c r="H101" s="8"/>
    </row>
    <row r="102" spans="1:8" ht="15.95">
      <c r="A102" s="69"/>
      <c r="B102" s="57"/>
      <c r="C102" s="58"/>
      <c r="D102" s="13"/>
      <c r="E102" s="14"/>
      <c r="F102" s="59">
        <f t="shared" si="4"/>
        <v>0</v>
      </c>
      <c r="G102" s="60"/>
      <c r="H102" s="8"/>
    </row>
    <row r="103" spans="1:8" ht="15.95">
      <c r="A103" s="69"/>
      <c r="B103" s="57"/>
      <c r="C103" s="58"/>
      <c r="D103" s="13"/>
      <c r="E103" s="14"/>
      <c r="F103" s="59">
        <f t="shared" si="4"/>
        <v>0</v>
      </c>
      <c r="G103" s="60"/>
      <c r="H103" s="8"/>
    </row>
    <row r="104" spans="1:8" ht="15.95">
      <c r="A104" s="69"/>
      <c r="B104" s="57"/>
      <c r="C104" s="58"/>
      <c r="D104" s="13"/>
      <c r="E104" s="14"/>
      <c r="F104" s="59">
        <f t="shared" si="4"/>
        <v>0</v>
      </c>
      <c r="G104" s="60"/>
      <c r="H104" s="8"/>
    </row>
    <row r="105" spans="1:8" ht="15.95">
      <c r="A105" s="69"/>
      <c r="B105" s="57"/>
      <c r="C105" s="58"/>
      <c r="D105" s="13"/>
      <c r="E105" s="14"/>
      <c r="F105" s="59">
        <f t="shared" si="4"/>
        <v>0</v>
      </c>
      <c r="G105" s="60"/>
      <c r="H105" s="8"/>
    </row>
    <row r="106" spans="1:8" ht="15.95">
      <c r="A106" s="69"/>
      <c r="B106" s="57"/>
      <c r="C106" s="58"/>
      <c r="D106" s="13"/>
      <c r="E106" s="14"/>
      <c r="F106" s="59">
        <f t="shared" si="4"/>
        <v>0</v>
      </c>
      <c r="G106" s="60"/>
      <c r="H106" s="8" t="s">
        <v>42</v>
      </c>
    </row>
    <row r="107" spans="1:8" ht="17.100000000000001" thickBot="1">
      <c r="A107" s="69"/>
      <c r="B107" s="10"/>
      <c r="C107" s="10"/>
      <c r="D107" s="17"/>
      <c r="E107" s="15" t="s">
        <v>36</v>
      </c>
      <c r="F107" s="67">
        <f>SUM(F97:G106)</f>
        <v>0</v>
      </c>
      <c r="G107" s="68"/>
      <c r="H107" s="5"/>
    </row>
    <row r="108" spans="1:8" ht="17.100000000000001" thickBot="1">
      <c r="A108" s="69"/>
      <c r="B108" s="18"/>
      <c r="C108" s="18"/>
      <c r="D108" s="19"/>
      <c r="E108" s="2"/>
      <c r="F108" s="20"/>
      <c r="G108" s="20"/>
      <c r="H108" s="2"/>
    </row>
    <row r="109" spans="1:8" ht="21.95" thickBot="1">
      <c r="A109" s="69"/>
      <c r="B109" s="18"/>
      <c r="C109" s="18"/>
      <c r="D109" s="19"/>
      <c r="E109" s="21" t="s">
        <v>43</v>
      </c>
      <c r="F109" s="73">
        <f>SUM(F107,F94,F81,F68,F55,)</f>
        <v>1818</v>
      </c>
      <c r="G109" s="74"/>
      <c r="H109" s="5"/>
    </row>
    <row r="110" spans="1:8" ht="15.95">
      <c r="A110" s="69"/>
      <c r="B110" s="18"/>
      <c r="C110" s="18"/>
      <c r="D110" s="19"/>
      <c r="E110" s="2"/>
      <c r="F110" s="16"/>
      <c r="G110" s="16"/>
      <c r="H110" s="2"/>
    </row>
    <row r="111" spans="1:8" ht="17.100000000000001" thickBot="1">
      <c r="A111" s="69"/>
      <c r="B111" s="2"/>
      <c r="C111" s="2"/>
      <c r="D111" s="2"/>
      <c r="E111" s="2"/>
      <c r="F111" s="2"/>
      <c r="G111" s="2"/>
      <c r="H111" s="2"/>
    </row>
    <row r="112" spans="1:8" ht="17.100000000000001" thickBot="1">
      <c r="A112" s="69"/>
      <c r="B112" s="11"/>
      <c r="C112" s="11"/>
      <c r="D112" s="11"/>
      <c r="E112" s="11"/>
      <c r="F112" s="11"/>
      <c r="G112" s="11"/>
      <c r="H112" s="2"/>
    </row>
    <row r="113" spans="1:8" ht="15.95">
      <c r="A113" s="69"/>
      <c r="B113" s="11"/>
      <c r="C113" s="11"/>
      <c r="D113" s="11"/>
      <c r="E113" s="11"/>
      <c r="F113" s="11"/>
      <c r="G113" s="11"/>
      <c r="H113" s="2"/>
    </row>
    <row r="114" spans="1:8" ht="24">
      <c r="A114" s="69"/>
      <c r="B114" s="70" t="s">
        <v>44</v>
      </c>
      <c r="C114" s="71"/>
      <c r="D114" s="71"/>
      <c r="E114" s="71"/>
      <c r="F114" s="71"/>
      <c r="G114" s="71"/>
      <c r="H114" s="69"/>
    </row>
    <row r="115" spans="1:8" ht="15.95">
      <c r="A115" s="69"/>
      <c r="B115" s="2"/>
      <c r="C115" s="2"/>
      <c r="D115" s="2"/>
      <c r="E115" s="2"/>
      <c r="F115" s="2"/>
      <c r="G115" s="2"/>
      <c r="H115" s="69"/>
    </row>
    <row r="116" spans="1:8" ht="24">
      <c r="A116" s="69"/>
      <c r="B116" s="70"/>
      <c r="C116" s="71"/>
      <c r="D116" s="71"/>
      <c r="E116" s="71"/>
      <c r="F116" s="71"/>
      <c r="G116" s="71"/>
      <c r="H116" s="69"/>
    </row>
    <row r="117" spans="1:8">
      <c r="A117" s="69"/>
    </row>
    <row r="118" spans="1:8">
      <c r="A118" s="69"/>
    </row>
    <row r="119" spans="1:8">
      <c r="A119" s="69"/>
    </row>
    <row r="120" spans="1:8">
      <c r="A120" s="69"/>
    </row>
    <row r="121" spans="1:8">
      <c r="A121" s="69"/>
    </row>
    <row r="122" spans="1:8">
      <c r="A122" s="69"/>
    </row>
    <row r="123" spans="1:8">
      <c r="A123" s="69"/>
    </row>
    <row r="124" spans="1:8">
      <c r="A124" s="69"/>
    </row>
    <row r="125" spans="1:8">
      <c r="A125" s="69"/>
    </row>
    <row r="126" spans="1:8">
      <c r="A126" s="69"/>
    </row>
    <row r="127" spans="1:8">
      <c r="A127" s="69"/>
    </row>
    <row r="128" spans="1:8">
      <c r="A128" s="69"/>
    </row>
    <row r="129" spans="1:1" ht="35.25" customHeight="1">
      <c r="A129" s="69"/>
    </row>
    <row r="130" spans="1:1" ht="79.5" customHeight="1">
      <c r="A130" s="69"/>
    </row>
    <row r="131" spans="1:1">
      <c r="A131" s="69"/>
    </row>
    <row r="132" spans="1:1" ht="16.5" customHeight="1">
      <c r="A132" s="69"/>
    </row>
    <row r="133" spans="1:1" ht="60" customHeight="1">
      <c r="A133" s="69"/>
    </row>
    <row r="134" spans="1:1">
      <c r="A134" s="69"/>
    </row>
    <row r="135" spans="1:1">
      <c r="A135" s="69"/>
    </row>
    <row r="136" spans="1:1">
      <c r="A136" s="69"/>
    </row>
    <row r="137" spans="1:1">
      <c r="A137" s="69"/>
    </row>
    <row r="138" spans="1:1" ht="33" customHeight="1">
      <c r="A138" s="69"/>
    </row>
    <row r="139" spans="1:1" ht="61.5" customHeight="1">
      <c r="A139" s="69"/>
    </row>
    <row r="140" spans="1:1">
      <c r="A140" s="69"/>
    </row>
    <row r="141" spans="1:1" ht="16.5" customHeight="1">
      <c r="A141" s="69"/>
    </row>
    <row r="142" spans="1:1" ht="57" customHeight="1">
      <c r="A142" s="69"/>
    </row>
    <row r="143" spans="1:1" ht="15.75" customHeight="1">
      <c r="A143" s="69"/>
    </row>
    <row r="144" spans="1:1" ht="30" customHeight="1">
      <c r="A144" s="69"/>
    </row>
    <row r="145" spans="1:1" ht="7.5" customHeight="1">
      <c r="A145" s="69"/>
    </row>
    <row r="146" spans="1:1">
      <c r="A146" s="69"/>
    </row>
    <row r="147" spans="1:1">
      <c r="A147" s="69"/>
    </row>
    <row r="148" spans="1:1" ht="14.25" customHeight="1">
      <c r="A148" s="69"/>
    </row>
    <row r="149" spans="1:1" ht="6.75" customHeight="1">
      <c r="A149" s="69"/>
    </row>
    <row r="150" spans="1:1" ht="36.75" customHeight="1">
      <c r="A150" s="69"/>
    </row>
    <row r="151" spans="1:1">
      <c r="A151" s="69"/>
    </row>
    <row r="152" spans="1:1" ht="16.5" customHeight="1">
      <c r="A152" s="69"/>
    </row>
    <row r="153" spans="1:1" ht="57" customHeight="1">
      <c r="A153" s="69"/>
    </row>
    <row r="154" spans="1:1">
      <c r="A154" s="69"/>
    </row>
    <row r="155" spans="1:1" ht="54.75" customHeight="1">
      <c r="A155" s="69"/>
    </row>
    <row r="156" spans="1:1">
      <c r="A156" s="69"/>
    </row>
    <row r="157" spans="1:1" ht="16.5" customHeight="1">
      <c r="A157" s="69"/>
    </row>
    <row r="158" spans="1:1" ht="110.25" customHeight="1">
      <c r="A158" s="69"/>
    </row>
    <row r="159" spans="1:1">
      <c r="A159" s="69"/>
    </row>
    <row r="160" spans="1:1" ht="16.5" customHeight="1">
      <c r="A160" s="69"/>
    </row>
    <row r="161" spans="1:1" ht="99" customHeight="1">
      <c r="A161" s="69"/>
    </row>
    <row r="162" spans="1:1">
      <c r="A162" s="69"/>
    </row>
    <row r="163" spans="1:1">
      <c r="A163" s="69"/>
    </row>
    <row r="164" spans="1:1">
      <c r="A164" s="69"/>
    </row>
    <row r="165" spans="1:1">
      <c r="A165" s="69"/>
    </row>
  </sheetData>
  <mergeCells count="167">
    <mergeCell ref="H114:H116"/>
    <mergeCell ref="A1:A165"/>
    <mergeCell ref="B114:G114"/>
    <mergeCell ref="B116:G116"/>
    <mergeCell ref="B21:G21"/>
    <mergeCell ref="B105:C105"/>
    <mergeCell ref="F105:G105"/>
    <mergeCell ref="B106:C106"/>
    <mergeCell ref="F106:G106"/>
    <mergeCell ref="F107:G107"/>
    <mergeCell ref="F109:G109"/>
    <mergeCell ref="B102:C102"/>
    <mergeCell ref="F102:G102"/>
    <mergeCell ref="B103:C103"/>
    <mergeCell ref="F103:G103"/>
    <mergeCell ref="B104:C104"/>
    <mergeCell ref="F104:G104"/>
    <mergeCell ref="B99:C99"/>
    <mergeCell ref="F99:G99"/>
    <mergeCell ref="B100:C100"/>
    <mergeCell ref="F100:G100"/>
    <mergeCell ref="B101:C101"/>
    <mergeCell ref="F101:G101"/>
    <mergeCell ref="F94:G94"/>
    <mergeCell ref="B96:G96"/>
    <mergeCell ref="B97:C97"/>
    <mergeCell ref="F97:G97"/>
    <mergeCell ref="B98:C98"/>
    <mergeCell ref="F98:G98"/>
    <mergeCell ref="B91:C91"/>
    <mergeCell ref="F91:G91"/>
    <mergeCell ref="B92:C92"/>
    <mergeCell ref="F92:G92"/>
    <mergeCell ref="B93:C93"/>
    <mergeCell ref="F93:G93"/>
    <mergeCell ref="B88:C88"/>
    <mergeCell ref="F88:G88"/>
    <mergeCell ref="B89:C89"/>
    <mergeCell ref="F89:G89"/>
    <mergeCell ref="B90:C90"/>
    <mergeCell ref="F90:G90"/>
    <mergeCell ref="B85:C85"/>
    <mergeCell ref="F85:G85"/>
    <mergeCell ref="B86:C86"/>
    <mergeCell ref="F86:G86"/>
    <mergeCell ref="B87:C87"/>
    <mergeCell ref="F87:G87"/>
    <mergeCell ref="B80:C80"/>
    <mergeCell ref="F80:G80"/>
    <mergeCell ref="F81:G81"/>
    <mergeCell ref="B83:G83"/>
    <mergeCell ref="B84:C84"/>
    <mergeCell ref="F84:G84"/>
    <mergeCell ref="B77:C77"/>
    <mergeCell ref="F77:G77"/>
    <mergeCell ref="B78:C78"/>
    <mergeCell ref="F78:G78"/>
    <mergeCell ref="B79:C79"/>
    <mergeCell ref="F79:G79"/>
    <mergeCell ref="B74:C74"/>
    <mergeCell ref="F74:G74"/>
    <mergeCell ref="B75:C75"/>
    <mergeCell ref="F75:G75"/>
    <mergeCell ref="B76:C76"/>
    <mergeCell ref="F76:G76"/>
    <mergeCell ref="B71:C71"/>
    <mergeCell ref="F71:G71"/>
    <mergeCell ref="B72:C72"/>
    <mergeCell ref="F72:G72"/>
    <mergeCell ref="B73:C73"/>
    <mergeCell ref="F73:G73"/>
    <mergeCell ref="B66:C66"/>
    <mergeCell ref="F66:G66"/>
    <mergeCell ref="B67:C67"/>
    <mergeCell ref="F67:G67"/>
    <mergeCell ref="F68:G68"/>
    <mergeCell ref="B70:G70"/>
    <mergeCell ref="B63:C63"/>
    <mergeCell ref="F63:G63"/>
    <mergeCell ref="B64:C64"/>
    <mergeCell ref="F64:G64"/>
    <mergeCell ref="B65:C65"/>
    <mergeCell ref="F65:G65"/>
    <mergeCell ref="B60:C60"/>
    <mergeCell ref="F60:G60"/>
    <mergeCell ref="B61:C61"/>
    <mergeCell ref="F61:G61"/>
    <mergeCell ref="B62:C62"/>
    <mergeCell ref="F62:G62"/>
    <mergeCell ref="F55:G55"/>
    <mergeCell ref="B57:G57"/>
    <mergeCell ref="B58:C58"/>
    <mergeCell ref="F58:G58"/>
    <mergeCell ref="B59:C59"/>
    <mergeCell ref="F59:G59"/>
    <mergeCell ref="B52:C52"/>
    <mergeCell ref="F52:G52"/>
    <mergeCell ref="B53:C53"/>
    <mergeCell ref="F53:G53"/>
    <mergeCell ref="B54:C54"/>
    <mergeCell ref="F54:G54"/>
    <mergeCell ref="B49:C49"/>
    <mergeCell ref="F49:G49"/>
    <mergeCell ref="B50:C50"/>
    <mergeCell ref="F50:G50"/>
    <mergeCell ref="B51:C51"/>
    <mergeCell ref="F51:G51"/>
    <mergeCell ref="B46:C46"/>
    <mergeCell ref="F46:G46"/>
    <mergeCell ref="B47:C47"/>
    <mergeCell ref="F47:G47"/>
    <mergeCell ref="B48:C48"/>
    <mergeCell ref="F48:G48"/>
    <mergeCell ref="B40:G40"/>
    <mergeCell ref="B42:C42"/>
    <mergeCell ref="F42:G42"/>
    <mergeCell ref="B44:G44"/>
    <mergeCell ref="B45:C45"/>
    <mergeCell ref="F45:G45"/>
    <mergeCell ref="B36:C36"/>
    <mergeCell ref="D36:E36"/>
    <mergeCell ref="F36:G36"/>
    <mergeCell ref="B37:C37"/>
    <mergeCell ref="D37:E37"/>
    <mergeCell ref="F37:G37"/>
    <mergeCell ref="B34:C34"/>
    <mergeCell ref="D34:E34"/>
    <mergeCell ref="F34:G34"/>
    <mergeCell ref="B35:C35"/>
    <mergeCell ref="D35:E35"/>
    <mergeCell ref="F35:G35"/>
    <mergeCell ref="B33:C33"/>
    <mergeCell ref="D33:E33"/>
    <mergeCell ref="F33:G33"/>
    <mergeCell ref="B30:C30"/>
    <mergeCell ref="D30:E30"/>
    <mergeCell ref="F30:G30"/>
    <mergeCell ref="B31:C31"/>
    <mergeCell ref="D31:E31"/>
    <mergeCell ref="F31:G31"/>
    <mergeCell ref="B29:C29"/>
    <mergeCell ref="D29:E29"/>
    <mergeCell ref="F29:G29"/>
    <mergeCell ref="B27:C27"/>
    <mergeCell ref="D27:E27"/>
    <mergeCell ref="F27:G27"/>
    <mergeCell ref="B32:C32"/>
    <mergeCell ref="D32:E32"/>
    <mergeCell ref="F32:G32"/>
    <mergeCell ref="B1:G1"/>
    <mergeCell ref="B2:G2"/>
    <mergeCell ref="B4:G10"/>
    <mergeCell ref="B11:H11"/>
    <mergeCell ref="B13:C13"/>
    <mergeCell ref="D13:G13"/>
    <mergeCell ref="B28:C28"/>
    <mergeCell ref="D28:E28"/>
    <mergeCell ref="F28:G28"/>
    <mergeCell ref="B26:C26"/>
    <mergeCell ref="D26:E26"/>
    <mergeCell ref="F26:G26"/>
    <mergeCell ref="B24:G24"/>
    <mergeCell ref="B20:H20"/>
    <mergeCell ref="B14:C14"/>
    <mergeCell ref="B15:C15"/>
    <mergeCell ref="B16:C17"/>
    <mergeCell ref="D16:E1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a4e9902-0fe0-4fc0-bc3e-2f7ee15b302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008281C04845448BB7FBA6A1B41A74C" ma:contentTypeVersion="16" ma:contentTypeDescription="Create a new document." ma:contentTypeScope="" ma:versionID="9d4becf3c78b079d0215c1c6e7bf6faf">
  <xsd:schema xmlns:xsd="http://www.w3.org/2001/XMLSchema" xmlns:xs="http://www.w3.org/2001/XMLSchema" xmlns:p="http://schemas.microsoft.com/office/2006/metadata/properties" xmlns:ns2="3a4e9902-0fe0-4fc0-bc3e-2f7ee15b302c" xmlns:ns3="601c975d-f7cf-469f-bc86-88adfdad3821" targetNamespace="http://schemas.microsoft.com/office/2006/metadata/properties" ma:root="true" ma:fieldsID="9f751914611653caddaaebd44ef23dee" ns2:_="" ns3:_="">
    <xsd:import namespace="3a4e9902-0fe0-4fc0-bc3e-2f7ee15b302c"/>
    <xsd:import namespace="601c975d-f7cf-469f-bc86-88adfdad382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4e9902-0fe0-4fc0-bc3e-2f7ee15b30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76e6ad8-52fe-412f-a0b9-03ea580b6293"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01c975d-f7cf-469f-bc86-88adfdad382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2E6F3D-AF4D-4CEE-8F21-261DB9BD2166}"/>
</file>

<file path=customXml/itemProps2.xml><?xml version="1.0" encoding="utf-8"?>
<ds:datastoreItem xmlns:ds="http://schemas.openxmlformats.org/officeDocument/2006/customXml" ds:itemID="{E8B126E8-26CE-4712-A789-D844A3E5B9DB}"/>
</file>

<file path=customXml/itemProps3.xml><?xml version="1.0" encoding="utf-8"?>
<ds:datastoreItem xmlns:ds="http://schemas.openxmlformats.org/officeDocument/2006/customXml" ds:itemID="{6A0C582C-0550-4D91-A5AB-F1AF5185B97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Kenfield, Micah Charles</dc:creator>
  <cp:keywords/>
  <dc:description/>
  <cp:lastModifiedBy/>
  <cp:revision/>
  <dcterms:created xsi:type="dcterms:W3CDTF">2014-09-19T14:32:14Z</dcterms:created>
  <dcterms:modified xsi:type="dcterms:W3CDTF">2024-02-27T17:50:47Z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0x0101003008281C04845448BB7FBA6A1B41A74C</vt:lpwstr>
  </property>
</Properties>
</file>