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Project Report" sheetId="1" r:id="rId4"/>
  </sheets>
  <definedNames/>
  <calcPr/>
  <extLst>
    <ext uri="GoogleSheetsCustomDataVersion2">
      <go:sheetsCustomData xmlns:go="http://customooxmlschemas.google.com/" r:id="rId5" roundtripDataChecksum="dKm6gdxQ2Y+FgxfaOJDwGgGI4BKhHDbBKisismWD570="/>
    </ext>
  </extLst>
</workbook>
</file>

<file path=xl/sharedStrings.xml><?xml version="1.0" encoding="utf-8"?>
<sst xmlns="http://schemas.openxmlformats.org/spreadsheetml/2006/main" count="65" uniqueCount="57">
  <si>
    <t>SSC Budget and Timeline Form - Final Project Report</t>
  </si>
  <si>
    <r>
      <rPr>
        <rFont val="Calibri"/>
        <color rgb="FF000000"/>
        <sz val="14.0"/>
      </rPr>
      <t xml:space="preserve">The </t>
    </r>
    <r>
      <rPr>
        <rFont val="Calibri"/>
        <b/>
        <color rgb="FF000000"/>
        <sz val="14.0"/>
      </rPr>
      <t>SSC Budget and Timeline Form - Final Project Report</t>
    </r>
    <r>
      <rPr>
        <rFont val="Calibri"/>
        <color rgb="FF000000"/>
        <sz val="14.0"/>
      </rPr>
      <t xml:space="preserve"> must be completed upon completion of a project OR upon expiration of an award, whichever comes first</t>
    </r>
    <r>
      <rPr>
        <rFont val="Calibri"/>
        <b/>
        <color rgb="FF000000"/>
        <sz val="14.0"/>
      </rPr>
      <t>.</t>
    </r>
    <r>
      <rPr>
        <rFont val="Calibri"/>
        <color rgb="FF000000"/>
        <sz val="14.0"/>
      </rPr>
      <t xml:space="preserve">  This form requires a complete list of updated project timelines and milestones for the project and a detailed list of expenditures by category since the last submitted Semester Progress Report. 
If you have questions, please email the SSC at Sustainability-Committee@illinois.edu.</t>
    </r>
  </si>
  <si>
    <t>GENERAL PROJECT INFORMATION</t>
  </si>
  <si>
    <t>Project Title:</t>
  </si>
  <si>
    <t>Power Station</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</si>
  <si>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</si>
  <si>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</si>
  <si>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</si>
  <si>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</si>
  <si>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</si>
  <si>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</si>
  <si>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</si>
  <si>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Date of This Application Submission:</t>
  </si>
  <si>
    <t>SCOPE &amp; SCHEDULE</t>
  </si>
  <si>
    <t xml:space="preserve">Referencing the project's original tasks and schedule (or revised tasks and/or schedule via approved Scope Change), detail the work you accomplished on the entire project. Include start and end dates and % complete). Be as detailed as possible so that the SSC can fully evaluate this project. Insert additional rows if necessary. </t>
  </si>
  <si>
    <t>Task</t>
  </si>
  <si>
    <t>Start 
Date</t>
  </si>
  <si>
    <t>End 
Date (or estimated)</t>
  </si>
  <si>
    <t xml:space="preserve">% Complete </t>
  </si>
  <si>
    <t>Design theory and parts research</t>
  </si>
  <si>
    <t>Prototype system parts research and design</t>
  </si>
  <si>
    <t>Initial 18650 battery test assembly</t>
  </si>
  <si>
    <t>Prototype assembly</t>
  </si>
  <si>
    <t>Prototype testing</t>
  </si>
  <si>
    <t>18650 battery assembly (2nd Batch)</t>
  </si>
  <si>
    <t>Order and receive Power Station parts</t>
  </si>
  <si>
    <t>Power Station initial assembly</t>
  </si>
  <si>
    <t>Power Station lab testing</t>
  </si>
  <si>
    <t>Power Station &amp; 18650 Launch Test #1</t>
  </si>
  <si>
    <t>Research design improvements</t>
  </si>
  <si>
    <t>Power Station &amp; 18650 Launch Test #2</t>
  </si>
  <si>
    <t>Custom 18650 voltage regulator development</t>
  </si>
  <si>
    <t>Power Station &amp; 18650 Launch Test #3</t>
  </si>
  <si>
    <t>Custom 18650 voltage regulator assembly</t>
  </si>
  <si>
    <t>Power Station Launch Test #4</t>
  </si>
  <si>
    <t>Voltage regulator V2 development</t>
  </si>
  <si>
    <t>Voltage regulator V2 assembly and testing</t>
  </si>
  <si>
    <t>Additional solar panel testing</t>
  </si>
  <si>
    <t>Final report and documentation (throughout)</t>
  </si>
  <si>
    <t>Power Station Launch Test #5</t>
  </si>
  <si>
    <t>18650 drone battery pack assembly</t>
  </si>
  <si>
    <t>EXPENSES</t>
  </si>
  <si>
    <t xml:space="preserve">List all expenditures from this award made since the last semester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</si>
  <si>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</si>
  <si>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</si>
  <si>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</si>
  <si>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NO PURCHASES MADE THIS SEMESTER</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</si>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</sst>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m/d/yyyy"/>
    <numFmt numFmtId="166" formatCode="&quot;$&quot;#,##0.00;&quot;$&quot;\(#,##0.00\)"/>
  </numFmts>
  <fonts count="18">
    <font>
      <sz val="11.0"/>
      <color theme="1"/>
      <name val="Calibri"/>
      <scheme val="minor"/>
    </font>
    <font>
      <sz val="36.0"/>
      <color rgb="FF008000"/>
      <name val="Calibri"/>
    </font>
    <font>
      <b/>
      <sz val="20.0"/>
      <color rgb="FFE36C09"/>
      <name val="Calibri"/>
    </font>
    <font/>
    <font>
      <sz val="12.0"/>
      <color rgb="FF000000"/>
      <name val="Calibri"/>
    </font>
    <font>
      <sz val="14.0"/>
      <color rgb="FF000000"/>
      <name val="Calibri"/>
    </font>
    <font>
      <b/>
      <sz val="20.0"/>
      <color theme="0"/>
      <name val="Calibri"/>
    </font>
    <font>
      <sz val="11.0"/>
      <color theme="1"/>
      <name val="Calibri"/>
    </font>
    <font>
      <b/>
      <sz val="20.0"/>
      <color rgb="FF000090"/>
      <name val="Calibri"/>
    </font>
    <font>
      <b/>
      <sz val="14.0"/>
      <color rgb="FF000000"/>
      <name val="Calibri"/>
    </font>
    <font>
      <b/>
      <sz val="14.0"/>
      <color rgb="FF000090"/>
      <name val="Calibri"/>
    </font>
    <font>
      <sz val="12.0"/>
      <color theme="0"/>
      <name val="Calibri"/>
    </font>
    <font>
      <b/>
      <sz val="12.0"/>
      <color rgb="FF000000"/>
      <name val="Calibri"/>
    </font>
    <font>
      <b/>
      <sz val="18.0"/>
      <color theme="0"/>
      <name val="Calibri"/>
    </font>
    <font>
      <b/>
      <sz val="14.0"/>
      <color theme="1"/>
      <name val="Calibri"/>
    </font>
    <font>
      <b/>
      <sz val="16.0"/>
      <color theme="1"/>
      <name val="Calibri"/>
    </font>
    <font>
      <sz val="16.0"/>
      <color theme="1"/>
      <name val="Calibri"/>
    </font>
    <font>
      <b/>
      <sz val="16.0"/>
      <color theme="0"/>
      <name val="Calibri"/>
    </font>
  </fonts>
  <fills count="10">
    <fill>
      <patternFill patternType="none"/>
    </fill>
    <fill>
      <patternFill patternType="lightGray"/>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60">
    <border/>
    <border>
      <left/>
      <right/>
      <top/>
      <bottom/>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ttom/>
    </border>
    <border>
      <left/>
      <right/>
      <top style="medium">
        <color rgb="FF000000"/>
      </top>
      <bottom/>
    </border>
    <border>
      <left/>
      <right/>
      <top style="medium">
        <color rgb="FF000000"/>
      </top>
      <bottom style="medium">
        <color rgb="FF000000"/>
      </bottom>
    </border>
    <border>
      <left/>
      <right style="medium">
        <color rgb="FF000000"/>
      </right>
      <top style="medium">
        <color rgb="FF000000"/>
      </top>
      <bottom/>
    </border>
    <border>
      <left style="medium">
        <color rgb="FF000000"/>
      </left>
      <right/>
      <top/>
      <bottom/>
    </border>
    <border>
      <left/>
      <top/>
    </border>
    <border>
      <right style="medium">
        <color rgb="FF000000"/>
      </right>
      <top/>
    </border>
    <border>
      <left/>
      <right style="medium">
        <color rgb="FF000000"/>
      </right>
      <top/>
      <bottom/>
    </border>
    <border>
      <left/>
      <bottom/>
    </border>
    <border>
      <right style="medium">
        <color rgb="FF000000"/>
      </right>
      <bottom/>
    </border>
    <border>
      <right style="medium">
        <color rgb="FF000000"/>
      </right>
      <top/>
      <bottom/>
    </border>
    <border>
      <left style="medium">
        <color rgb="FF000000"/>
      </left>
      <right style="medium">
        <color rgb="FF000000"/>
      </right>
      <top style="medium">
        <color rgb="FF000000"/>
      </top>
      <bottom style="medium">
        <color rgb="FF000000"/>
      </bottom>
    </border>
    <border>
      <left style="medium">
        <color rgb="FF000000"/>
      </lef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bottom style="thin">
        <color rgb="FF000000"/>
      </bottom>
    </border>
    <border>
      <right style="medium">
        <color rgb="FF000000"/>
      </right>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thin">
        <color rgb="FF000000"/>
      </left>
      <top style="medium">
        <color rgb="FF000000"/>
      </top>
      <bottom style="medium">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2" fontId="2" numFmtId="0" xfId="0" applyAlignment="1" applyBorder="1" applyFont="1">
      <alignment horizontal="center"/>
    </xf>
    <xf borderId="3" fillId="0" fontId="3" numFmtId="0" xfId="0" applyBorder="1" applyFont="1"/>
    <xf borderId="4" fillId="0" fontId="3" numFmtId="0" xfId="0" applyBorder="1" applyFont="1"/>
    <xf borderId="1" fillId="2" fontId="4" numFmtId="0" xfId="0" applyAlignment="1" applyBorder="1" applyFont="1">
      <alignment vertical="center"/>
    </xf>
    <xf borderId="5" fillId="3" fontId="5" numFmtId="49" xfId="0" applyAlignment="1" applyBorder="1" applyFill="1" applyFont="1" applyNumberFormat="1">
      <alignment horizontal="center" shrinkToFit="0" vertical="center"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0" fillId="0" fontId="5" numFmtId="49" xfId="0" applyAlignment="1" applyFont="1" applyNumberFormat="1">
      <alignment horizontal="center" shrinkToFit="0" vertical="center" wrapText="1"/>
    </xf>
    <xf borderId="13" fillId="4" fontId="6" numFmtId="0" xfId="0" applyAlignment="1" applyBorder="1" applyFill="1" applyFont="1">
      <alignment horizontal="center" vertical="center"/>
    </xf>
    <xf borderId="14" fillId="0" fontId="3" numFmtId="0" xfId="0" applyBorder="1" applyFont="1"/>
    <xf borderId="15" fillId="0" fontId="3" numFmtId="0" xfId="0" applyBorder="1" applyFont="1"/>
    <xf borderId="16" fillId="5" fontId="7" numFmtId="0" xfId="0" applyBorder="1" applyFill="1" applyFont="1"/>
    <xf borderId="17" fillId="5" fontId="8" numFmtId="0" xfId="0" applyAlignment="1" applyBorder="1" applyFont="1">
      <alignment vertical="center"/>
    </xf>
    <xf borderId="18" fillId="5" fontId="8" numFmtId="0" xfId="0" applyAlignment="1" applyBorder="1" applyFont="1">
      <alignment vertical="center"/>
    </xf>
    <xf borderId="19" fillId="5" fontId="8" numFmtId="0" xfId="0" applyAlignment="1" applyBorder="1" applyFont="1">
      <alignment vertical="center"/>
    </xf>
    <xf borderId="20" fillId="5" fontId="7" numFmtId="0" xfId="0" applyBorder="1" applyFont="1"/>
    <xf borderId="21" fillId="5" fontId="9" numFmtId="0" xfId="0" applyAlignment="1" applyBorder="1" applyFont="1">
      <alignment horizontal="right" vertical="center"/>
    </xf>
    <xf borderId="22" fillId="0" fontId="3" numFmtId="0" xfId="0" applyBorder="1" applyFont="1"/>
    <xf borderId="5" fillId="6" fontId="4" numFmtId="0" xfId="0" applyAlignment="1" applyBorder="1" applyFill="1" applyFont="1">
      <alignment horizontal="left" readingOrder="0" shrinkToFit="0" vertical="center" wrapText="1"/>
    </xf>
    <xf borderId="23" fillId="5" fontId="10" numFmtId="0" xfId="0" applyAlignment="1" applyBorder="1" applyFont="1">
      <alignment vertical="center"/>
    </xf>
    <xf borderId="24" fillId="0" fontId="3" numFmtId="0" xfId="0" applyBorder="1" applyFont="1"/>
    <xf borderId="25" fillId="0" fontId="3" numFmtId="0" xfId="0" applyBorder="1" applyFont="1"/>
    <xf borderId="2" fillId="5" fontId="9" numFmtId="0" xfId="0" applyAlignment="1" applyBorder="1" applyFont="1">
      <alignment horizontal="right" vertical="center"/>
    </xf>
    <xf borderId="26" fillId="0" fontId="3" numFmtId="0" xfId="0" applyBorder="1" applyFont="1"/>
    <xf borderId="27" fillId="6" fontId="4" numFmtId="14" xfId="0" applyAlignment="1" applyBorder="1" applyFont="1" applyNumberFormat="1">
      <alignment readingOrder="0" vertical="center"/>
    </xf>
    <xf borderId="28" fillId="5" fontId="4" numFmtId="0" xfId="0" applyAlignment="1" applyBorder="1" applyFont="1">
      <alignment horizontal="left" shrinkToFit="0" vertical="center" wrapText="1"/>
    </xf>
    <xf borderId="2" fillId="5" fontId="9" numFmtId="0" xfId="0" applyAlignment="1" applyBorder="1" applyFont="1">
      <alignment horizontal="right" shrinkToFit="0" vertical="center" wrapText="1"/>
    </xf>
    <xf borderId="27" fillId="6" fontId="4" numFmtId="164" xfId="0" applyAlignment="1" applyBorder="1" applyFont="1" applyNumberFormat="1">
      <alignment readingOrder="0" vertical="center"/>
    </xf>
    <xf borderId="20" fillId="5" fontId="4" numFmtId="0" xfId="0" applyAlignment="1" applyBorder="1" applyFont="1">
      <alignment horizontal="left" shrinkToFit="0" vertical="center" wrapText="1"/>
    </xf>
    <xf borderId="1" fillId="5" fontId="4" numFmtId="0" xfId="0" applyAlignment="1" applyBorder="1" applyFont="1">
      <alignment horizontal="left" shrinkToFit="0" vertical="center" wrapText="1"/>
    </xf>
    <xf borderId="23" fillId="5" fontId="4" numFmtId="0" xfId="0" applyAlignment="1" applyBorder="1" applyFont="1">
      <alignment horizontal="left" shrinkToFit="0" vertical="center" wrapText="1"/>
    </xf>
    <xf borderId="27" fillId="7" fontId="11" numFmtId="164" xfId="0" applyAlignment="1" applyBorder="1" applyFill="1" applyFont="1" applyNumberFormat="1">
      <alignment readingOrder="0" vertical="center"/>
    </xf>
    <xf borderId="28" fillId="5" fontId="4" numFmtId="0" xfId="0" applyAlignment="1" applyBorder="1" applyFont="1">
      <alignment horizontal="left" shrinkToFit="0" vertical="top" wrapText="1"/>
    </xf>
    <xf borderId="27" fillId="6" fontId="5" numFmtId="14" xfId="0" applyAlignment="1" applyBorder="1" applyFont="1" applyNumberFormat="1">
      <alignment readingOrder="0" vertical="center"/>
    </xf>
    <xf borderId="20" fillId="5" fontId="5" numFmtId="0" xfId="0" applyAlignment="1" applyBorder="1" applyFont="1">
      <alignment shrinkToFit="0" vertical="top" wrapText="1"/>
    </xf>
    <xf borderId="1" fillId="5" fontId="5" numFmtId="0" xfId="0" applyAlignment="1" applyBorder="1" applyFont="1">
      <alignment shrinkToFit="0" vertical="top" wrapText="1"/>
    </xf>
    <xf borderId="23" fillId="5" fontId="5" numFmtId="0" xfId="0" applyAlignment="1" applyBorder="1" applyFont="1">
      <alignment shrinkToFit="0" vertical="top" wrapText="1"/>
    </xf>
    <xf borderId="1" fillId="5" fontId="12" numFmtId="0" xfId="0" applyAlignment="1" applyBorder="1" applyFont="1">
      <alignment vertical="center"/>
    </xf>
    <xf borderId="1" fillId="5" fontId="4" numFmtId="49" xfId="0" applyAlignment="1" applyBorder="1" applyFont="1" applyNumberFormat="1">
      <alignment vertical="center"/>
    </xf>
    <xf borderId="1" fillId="5" fontId="4" numFmtId="0" xfId="0" applyAlignment="1" applyBorder="1" applyFont="1">
      <alignment horizontal="center" vertical="center"/>
    </xf>
    <xf borderId="23" fillId="5" fontId="4" numFmtId="0" xfId="0" applyAlignment="1" applyBorder="1" applyFont="1">
      <alignment horizontal="center" vertical="center"/>
    </xf>
    <xf borderId="29" fillId="5" fontId="7" numFmtId="0" xfId="0" applyBorder="1" applyFont="1"/>
    <xf borderId="30" fillId="5" fontId="12" numFmtId="0" xfId="0" applyAlignment="1" applyBorder="1" applyFont="1">
      <alignment horizontal="right" shrinkToFit="0" vertical="center" wrapText="1"/>
    </xf>
    <xf borderId="30" fillId="5" fontId="4" numFmtId="0" xfId="0" applyAlignment="1" applyBorder="1" applyFont="1">
      <alignment horizontal="center" vertical="center"/>
    </xf>
    <xf borderId="31" fillId="5" fontId="4" numFmtId="0" xfId="0" applyAlignment="1" applyBorder="1" applyFont="1">
      <alignment horizontal="center" vertical="center"/>
    </xf>
    <xf borderId="6" fillId="0" fontId="7" numFmtId="0" xfId="0" applyBorder="1" applyFont="1"/>
    <xf borderId="17" fillId="2" fontId="12" numFmtId="0" xfId="0" applyAlignment="1" applyBorder="1" applyFont="1">
      <alignment horizontal="right" shrinkToFit="0" vertical="center" wrapText="1"/>
    </xf>
    <xf borderId="17" fillId="2" fontId="4" numFmtId="0" xfId="0" applyAlignment="1" applyBorder="1" applyFont="1">
      <alignment horizontal="center" vertical="center"/>
    </xf>
    <xf borderId="11" fillId="0" fontId="7" numFmtId="0" xfId="0" applyBorder="1" applyFont="1"/>
    <xf borderId="30" fillId="2" fontId="12" numFmtId="0" xfId="0" applyAlignment="1" applyBorder="1" applyFont="1">
      <alignment horizontal="right" shrinkToFit="0" vertical="center" wrapText="1"/>
    </xf>
    <xf borderId="30" fillId="2" fontId="4" numFmtId="0" xfId="0" applyAlignment="1" applyBorder="1" applyFont="1">
      <alignment horizontal="center" vertical="center"/>
    </xf>
    <xf borderId="13" fillId="3" fontId="9" numFmtId="49" xfId="0" applyAlignment="1" applyBorder="1" applyFont="1" applyNumberFormat="1">
      <alignment horizontal="center" shrinkToFit="0" vertical="center" wrapText="1"/>
    </xf>
    <xf borderId="13" fillId="8" fontId="9" numFmtId="0" xfId="0" applyAlignment="1" applyBorder="1" applyFill="1" applyFont="1">
      <alignment horizontal="center" vertical="center"/>
    </xf>
    <xf borderId="32" fillId="0" fontId="3" numFmtId="0" xfId="0" applyBorder="1" applyFont="1"/>
    <xf borderId="33" fillId="8" fontId="9" numFmtId="0" xfId="0" applyAlignment="1" applyBorder="1" applyFont="1">
      <alignment horizontal="center" shrinkToFit="0" vertical="center" wrapText="1"/>
    </xf>
    <xf borderId="34" fillId="8" fontId="9" numFmtId="0" xfId="0" applyAlignment="1" applyBorder="1" applyFont="1">
      <alignment horizontal="center" shrinkToFit="0" vertical="center" wrapText="1"/>
    </xf>
    <xf borderId="35" fillId="6" fontId="7" numFmtId="0" xfId="0" applyAlignment="1" applyBorder="1" applyFont="1">
      <alignment horizontal="center" readingOrder="0" shrinkToFit="0" wrapText="1"/>
    </xf>
    <xf borderId="36" fillId="0" fontId="3" numFmtId="0" xfId="0" applyBorder="1" applyFont="1"/>
    <xf borderId="37" fillId="0" fontId="3" numFmtId="0" xfId="0" applyBorder="1" applyFont="1"/>
    <xf borderId="38" fillId="6" fontId="4" numFmtId="165" xfId="0" applyAlignment="1" applyBorder="1" applyFont="1" applyNumberFormat="1">
      <alignment readingOrder="0" vertical="center"/>
    </xf>
    <xf borderId="38" fillId="6" fontId="4" numFmtId="14" xfId="0" applyAlignment="1" applyBorder="1" applyFont="1" applyNumberFormat="1">
      <alignment readingOrder="0" vertical="center"/>
    </xf>
    <xf borderId="39" fillId="6" fontId="4" numFmtId="0" xfId="0" applyAlignment="1" applyBorder="1" applyFont="1">
      <alignment readingOrder="0" vertical="center"/>
    </xf>
    <xf borderId="40" fillId="6" fontId="7" numFmtId="0" xfId="0" applyAlignment="1" applyBorder="1" applyFont="1">
      <alignment horizontal="center" readingOrder="0" shrinkToFit="0" wrapText="1"/>
    </xf>
    <xf borderId="41" fillId="0" fontId="3" numFmtId="0" xfId="0" applyBorder="1" applyFont="1"/>
    <xf borderId="42" fillId="0" fontId="3" numFmtId="0" xfId="0" applyBorder="1" applyFont="1"/>
    <xf borderId="43" fillId="6" fontId="4" numFmtId="165" xfId="0" applyAlignment="1" applyBorder="1" applyFont="1" applyNumberFormat="1">
      <alignment readingOrder="0" vertical="center"/>
    </xf>
    <xf borderId="43" fillId="6" fontId="4" numFmtId="14" xfId="0" applyAlignment="1" applyBorder="1" applyFont="1" applyNumberFormat="1">
      <alignment readingOrder="0" vertical="center"/>
    </xf>
    <xf borderId="44" fillId="6" fontId="4" numFmtId="0" xfId="0" applyAlignment="1" applyBorder="1" applyFont="1">
      <alignment readingOrder="0" vertical="center"/>
    </xf>
    <xf borderId="17" fillId="2" fontId="9" numFmtId="0" xfId="0" applyAlignment="1" applyBorder="1" applyFont="1">
      <alignment horizontal="center" vertical="center"/>
    </xf>
    <xf borderId="45" fillId="4" fontId="6" numFmtId="0" xfId="0" applyAlignment="1" applyBorder="1" applyFont="1">
      <alignment horizontal="center" vertical="center"/>
    </xf>
    <xf borderId="46" fillId="0" fontId="3" numFmtId="0" xfId="0" applyBorder="1" applyFont="1"/>
    <xf borderId="47" fillId="0" fontId="3" numFmtId="0" xfId="0" applyBorder="1" applyFont="1"/>
    <xf borderId="13" fillId="9" fontId="13" numFmtId="0" xfId="0" applyAlignment="1" applyBorder="1" applyFill="1" applyFont="1">
      <alignment horizontal="center" vertical="center"/>
    </xf>
    <xf borderId="35" fillId="8" fontId="14" numFmtId="0" xfId="0" applyAlignment="1" applyBorder="1" applyFont="1">
      <alignment horizontal="center" vertical="center"/>
    </xf>
    <xf borderId="48" fillId="8" fontId="14" numFmtId="0" xfId="0" applyAlignment="1" applyBorder="1" applyFont="1">
      <alignment horizontal="center" vertical="center"/>
    </xf>
    <xf borderId="49" fillId="0" fontId="3" numFmtId="0" xfId="0" applyBorder="1" applyFont="1"/>
    <xf borderId="40" fillId="0" fontId="14" numFmtId="0" xfId="0" applyAlignment="1" applyBorder="1" applyFont="1">
      <alignment horizontal="center" readingOrder="0" shrinkToFit="0" vertical="center" wrapText="1"/>
    </xf>
    <xf borderId="50" fillId="6" fontId="4" numFmtId="166" xfId="0" applyAlignment="1" applyBorder="1" applyFont="1" applyNumberFormat="1">
      <alignment horizontal="right" vertical="center"/>
    </xf>
    <xf borderId="51" fillId="0" fontId="3" numFmtId="0" xfId="0" applyBorder="1" applyFont="1"/>
    <xf borderId="52" fillId="8" fontId="15" numFmtId="0" xfId="0" applyAlignment="1" applyBorder="1" applyFont="1">
      <alignment horizontal="right" vertical="center"/>
    </xf>
    <xf borderId="53" fillId="0" fontId="3" numFmtId="0" xfId="0" applyBorder="1" applyFont="1"/>
    <xf borderId="54" fillId="0" fontId="3" numFmtId="0" xfId="0" applyBorder="1" applyFont="1"/>
    <xf borderId="55" fillId="8" fontId="15" numFmtId="166" xfId="0" applyAlignment="1" applyBorder="1" applyFont="1" applyNumberFormat="1">
      <alignment horizontal="right" vertical="center"/>
    </xf>
    <xf borderId="56" fillId="0" fontId="3" numFmtId="0" xfId="0" applyBorder="1" applyFont="1"/>
    <xf borderId="0" fillId="0" fontId="16" numFmtId="0" xfId="0" applyFont="1"/>
    <xf borderId="0" fillId="0" fontId="16" numFmtId="0" xfId="0" applyAlignment="1" applyFont="1">
      <alignment readingOrder="0"/>
    </xf>
    <xf borderId="1" fillId="2" fontId="4" numFmtId="0" xfId="0" applyAlignment="1" applyBorder="1" applyFont="1">
      <alignment horizontal="right" vertical="center"/>
    </xf>
    <xf borderId="1" fillId="2" fontId="4" numFmtId="166" xfId="0" applyAlignment="1" applyBorder="1" applyFont="1" applyNumberFormat="1">
      <alignment horizontal="center" vertical="center"/>
    </xf>
    <xf borderId="40" fillId="0" fontId="14" numFmtId="0" xfId="0" applyAlignment="1" applyBorder="1" applyFont="1">
      <alignment horizontal="center" shrinkToFit="0" vertical="center" wrapText="1"/>
    </xf>
    <xf borderId="57" fillId="8" fontId="14" numFmtId="0" xfId="0" applyAlignment="1" applyBorder="1" applyFont="1">
      <alignment horizontal="center" vertical="center"/>
    </xf>
    <xf borderId="58" fillId="0" fontId="3" numFmtId="0" xfId="0" applyBorder="1" applyFont="1"/>
    <xf borderId="14" fillId="0" fontId="7" numFmtId="0" xfId="0" applyBorder="1" applyFont="1"/>
    <xf borderId="13" fillId="7" fontId="17" numFmtId="0" xfId="0" applyAlignment="1" applyBorder="1" applyFont="1">
      <alignment horizontal="right" vertical="center"/>
    </xf>
    <xf borderId="59" fillId="7" fontId="17" numFmtId="166" xfId="0" applyAlignment="1" applyBorder="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828675</xdr:colOff>
      <xdr:row>0</xdr:row>
      <xdr:rowOff>0</xdr:rowOff>
    </xdr:from>
    <xdr:ext cx="1152525" cy="1162050"/>
    <xdr:pic>
      <xdr:nvPicPr>
        <xdr:cNvPr descr="A logo with a leaf and text&#10;&#10;Description automatically generated"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86"/>
    <col customWidth="1" min="2" max="2" width="2.71"/>
    <col customWidth="1" min="3" max="3" width="38.29"/>
    <col customWidth="1" min="4" max="4" width="14.14"/>
    <col customWidth="1" min="5" max="5" width="14.43"/>
    <col customWidth="1" min="6" max="6" width="15.0"/>
    <col customWidth="1" min="7" max="7" width="15.43"/>
    <col customWidth="1" min="8" max="8" width="13.57"/>
    <col customWidth="1" min="9" max="9" width="9.14"/>
    <col customWidth="1" min="10" max="26" width="8.86"/>
  </cols>
  <sheetData>
    <row r="1" ht="86.25" customHeight="1">
      <c r="C1" s="1"/>
      <c r="D1" s="1"/>
      <c r="E1" s="1"/>
      <c r="F1" s="1"/>
      <c r="G1" s="1"/>
      <c r="H1" s="1"/>
    </row>
    <row r="2">
      <c r="C2" s="2" t="s">
        <v>0</v>
      </c>
      <c r="D2" s="3"/>
      <c r="E2" s="3"/>
      <c r="F2" s="3"/>
      <c r="G2" s="3"/>
      <c r="H2" s="4"/>
    </row>
    <row r="3" ht="10.5" customHeight="1">
      <c r="C3" s="5"/>
      <c r="D3" s="5"/>
      <c r="E3" s="5"/>
      <c r="F3" s="5"/>
      <c r="G3" s="5"/>
      <c r="H3" s="5"/>
    </row>
    <row r="4" ht="15.75" customHeight="1">
      <c r="B4" s="6" t="s">
        <v>1</v>
      </c>
      <c r="C4" s="7"/>
      <c r="D4" s="7"/>
      <c r="E4" s="7"/>
      <c r="F4" s="7"/>
      <c r="G4" s="7"/>
      <c r="H4" s="8"/>
    </row>
    <row r="5" ht="15.75" customHeight="1">
      <c r="B5" s="9"/>
      <c r="H5" s="10"/>
    </row>
    <row r="6" ht="15.75" customHeight="1">
      <c r="B6" s="9"/>
      <c r="H6" s="10"/>
    </row>
    <row r="7" ht="15.75" customHeight="1">
      <c r="B7" s="9"/>
      <c r="H7" s="10"/>
    </row>
    <row r="8" ht="15.75" customHeight="1">
      <c r="B8" s="9"/>
      <c r="H8" s="10"/>
    </row>
    <row r="9" ht="15.75" customHeight="1">
      <c r="B9" s="9"/>
      <c r="H9" s="10"/>
    </row>
    <row r="10" ht="16.5" customHeight="1">
      <c r="B10" s="11"/>
      <c r="C10" s="12"/>
      <c r="D10" s="12"/>
      <c r="E10" s="12"/>
      <c r="F10" s="12"/>
      <c r="G10" s="12"/>
      <c r="H10" s="13"/>
    </row>
    <row r="11" ht="16.5" customHeight="1">
      <c r="C11" s="14"/>
      <c r="D11" s="14"/>
      <c r="E11" s="14"/>
      <c r="F11" s="14"/>
      <c r="G11" s="14"/>
      <c r="H11" s="14"/>
    </row>
    <row r="12">
      <c r="B12" s="15" t="s">
        <v>2</v>
      </c>
      <c r="C12" s="16"/>
      <c r="D12" s="16"/>
      <c r="E12" s="16"/>
      <c r="F12" s="16"/>
      <c r="G12" s="16"/>
      <c r="H12" s="17"/>
    </row>
    <row r="13" ht="8.25" customHeight="1">
      <c r="B13" s="18"/>
      <c r="C13" s="19"/>
      <c r="D13" s="19"/>
      <c r="E13" s="20"/>
      <c r="F13" s="20"/>
      <c r="G13" s="20"/>
      <c r="H13" s="21"/>
    </row>
    <row r="14" ht="21.0" customHeight="1">
      <c r="B14" s="22"/>
      <c r="C14" s="23" t="s">
        <v>3</v>
      </c>
      <c r="D14" s="24"/>
      <c r="E14" s="25" t="s">
        <v>4</v>
      </c>
      <c r="F14" s="7"/>
      <c r="G14" s="8"/>
      <c r="H14" s="26"/>
    </row>
    <row r="15" ht="21.0" customHeight="1">
      <c r="B15" s="22"/>
      <c r="C15" s="27"/>
      <c r="D15" s="28"/>
      <c r="E15" s="11"/>
      <c r="F15" s="12"/>
      <c r="G15" s="13"/>
      <c r="H15" s="26"/>
    </row>
    <row r="16" ht="48.0" customHeight="1">
      <c r="B16" s="22"/>
      <c r="C16" s="29" t="s">
        <v>5</v>
      </c>
      <c r="D16" s="30"/>
      <c r="E16" s="31">
        <v>45239.0</v>
      </c>
      <c r="F16" s="32" t="s">
        <v>6</v>
      </c>
      <c r="G16" s="3"/>
      <c r="H16" s="30"/>
    </row>
    <row r="17" ht="59.25" customHeight="1">
      <c r="B17" s="22"/>
      <c r="C17" s="33" t="s">
        <v>7</v>
      </c>
      <c r="D17" s="30"/>
      <c r="E17" s="34">
        <v>3950.0</v>
      </c>
      <c r="F17" s="35"/>
      <c r="G17" s="36"/>
      <c r="H17" s="37"/>
    </row>
    <row r="18" ht="41.25" customHeight="1">
      <c r="B18" s="22"/>
      <c r="C18" s="33" t="s">
        <v>8</v>
      </c>
      <c r="D18" s="30"/>
      <c r="E18" s="38">
        <f>G122</f>
        <v>0</v>
      </c>
      <c r="F18" s="39" t="s">
        <v>9</v>
      </c>
      <c r="G18" s="3"/>
      <c r="H18" s="30"/>
    </row>
    <row r="19" ht="37.5" customHeight="1">
      <c r="B19" s="22"/>
      <c r="C19" s="29" t="s">
        <v>10</v>
      </c>
      <c r="D19" s="30"/>
      <c r="E19" s="34">
        <v>0.0</v>
      </c>
      <c r="F19" s="39" t="s">
        <v>11</v>
      </c>
      <c r="G19" s="3"/>
      <c r="H19" s="30"/>
    </row>
    <row r="20" ht="30.0" customHeight="1">
      <c r="B20" s="22"/>
      <c r="C20" s="33" t="s">
        <v>12</v>
      </c>
      <c r="D20" s="30"/>
      <c r="E20" s="40">
        <v>45809.0</v>
      </c>
      <c r="F20" s="41"/>
      <c r="G20" s="42"/>
      <c r="H20" s="43"/>
    </row>
    <row r="21" ht="8.25" customHeight="1">
      <c r="B21" s="22"/>
      <c r="C21" s="44"/>
      <c r="D21" s="45"/>
      <c r="E21" s="46"/>
      <c r="F21" s="45"/>
      <c r="G21" s="46"/>
      <c r="H21" s="47"/>
    </row>
    <row r="22" ht="7.5" customHeight="1">
      <c r="B22" s="48"/>
      <c r="C22" s="49"/>
      <c r="D22" s="49"/>
      <c r="E22" s="50"/>
      <c r="F22" s="50"/>
      <c r="G22" s="50"/>
      <c r="H22" s="51"/>
    </row>
    <row r="23" ht="12.75" customHeight="1">
      <c r="B23" s="52"/>
      <c r="C23" s="53"/>
      <c r="D23" s="53"/>
      <c r="E23" s="54"/>
      <c r="F23" s="54"/>
      <c r="G23" s="54"/>
      <c r="H23" s="54"/>
    </row>
    <row r="24" ht="12.75" customHeight="1">
      <c r="B24" s="55"/>
      <c r="C24" s="56"/>
      <c r="D24" s="56"/>
      <c r="E24" s="57"/>
      <c r="F24" s="57"/>
      <c r="G24" s="57"/>
      <c r="H24" s="57"/>
    </row>
    <row r="25" ht="15.75" customHeight="1">
      <c r="B25" s="15" t="s">
        <v>13</v>
      </c>
      <c r="C25" s="16"/>
      <c r="D25" s="16"/>
      <c r="E25" s="16"/>
      <c r="F25" s="16"/>
      <c r="G25" s="16"/>
      <c r="H25" s="17"/>
    </row>
    <row r="26" ht="100.5" customHeight="1">
      <c r="B26" s="58" t="s">
        <v>14</v>
      </c>
      <c r="C26" s="16"/>
      <c r="D26" s="16"/>
      <c r="E26" s="16"/>
      <c r="F26" s="16"/>
      <c r="G26" s="16"/>
      <c r="H26" s="17"/>
    </row>
    <row r="27" ht="92.25" customHeight="1">
      <c r="B27" s="59" t="s">
        <v>15</v>
      </c>
      <c r="C27" s="16"/>
      <c r="D27" s="16"/>
      <c r="E27" s="60"/>
      <c r="F27" s="61" t="s">
        <v>16</v>
      </c>
      <c r="G27" s="61" t="s">
        <v>17</v>
      </c>
      <c r="H27" s="62" t="s">
        <v>18</v>
      </c>
    </row>
    <row r="28" ht="15.75" customHeight="1">
      <c r="B28" s="63" t="s">
        <v>19</v>
      </c>
      <c r="C28" s="64"/>
      <c r="D28" s="64"/>
      <c r="E28" s="65"/>
      <c r="F28" s="66">
        <v>45292.0</v>
      </c>
      <c r="G28" s="67">
        <v>45397.0</v>
      </c>
      <c r="H28" s="68">
        <v>100.0</v>
      </c>
    </row>
    <row r="29" ht="16.5" customHeight="1">
      <c r="B29" s="69" t="s">
        <v>20</v>
      </c>
      <c r="C29" s="70"/>
      <c r="D29" s="70"/>
      <c r="E29" s="71"/>
      <c r="F29" s="72">
        <v>45352.0</v>
      </c>
      <c r="G29" s="73">
        <v>45364.0</v>
      </c>
      <c r="H29" s="74">
        <v>100.0</v>
      </c>
    </row>
    <row r="30" ht="15.75" customHeight="1">
      <c r="B30" s="69" t="s">
        <v>21</v>
      </c>
      <c r="C30" s="70"/>
      <c r="D30" s="70"/>
      <c r="E30" s="71"/>
      <c r="F30" s="72">
        <v>45352.0</v>
      </c>
      <c r="G30" s="73">
        <v>45370.0</v>
      </c>
      <c r="H30" s="74">
        <v>100.0</v>
      </c>
    </row>
    <row r="31" ht="15.75" customHeight="1">
      <c r="B31" s="69" t="s">
        <v>22</v>
      </c>
      <c r="C31" s="70"/>
      <c r="D31" s="70"/>
      <c r="E31" s="71"/>
      <c r="F31" s="72">
        <v>45369.0</v>
      </c>
      <c r="G31" s="72">
        <v>45371.0</v>
      </c>
      <c r="H31" s="74">
        <v>100.0</v>
      </c>
    </row>
    <row r="32" ht="16.5" customHeight="1">
      <c r="B32" s="69" t="s">
        <v>23</v>
      </c>
      <c r="C32" s="70"/>
      <c r="D32" s="70"/>
      <c r="E32" s="71"/>
      <c r="F32" s="72">
        <v>45371.0</v>
      </c>
      <c r="G32" s="73">
        <v>45374.0</v>
      </c>
      <c r="H32" s="74">
        <v>100.0</v>
      </c>
    </row>
    <row r="33" ht="15.75" customHeight="1">
      <c r="B33" s="69" t="s">
        <v>24</v>
      </c>
      <c r="C33" s="70"/>
      <c r="D33" s="70"/>
      <c r="E33" s="71"/>
      <c r="F33" s="72">
        <v>45376.0</v>
      </c>
      <c r="G33" s="72">
        <v>45388.0</v>
      </c>
      <c r="H33" s="74">
        <v>100.0</v>
      </c>
    </row>
    <row r="34" ht="15.75" customHeight="1">
      <c r="B34" s="69" t="s">
        <v>25</v>
      </c>
      <c r="C34" s="70"/>
      <c r="D34" s="70"/>
      <c r="E34" s="71"/>
      <c r="F34" s="72">
        <v>45397.0</v>
      </c>
      <c r="G34" s="73">
        <v>45415.0</v>
      </c>
      <c r="H34" s="74">
        <v>100.0</v>
      </c>
    </row>
    <row r="35" ht="15.75" customHeight="1">
      <c r="B35" s="69" t="s">
        <v>26</v>
      </c>
      <c r="C35" s="70"/>
      <c r="D35" s="70"/>
      <c r="E35" s="71"/>
      <c r="F35" s="72">
        <v>45421.0</v>
      </c>
      <c r="G35" s="73">
        <v>45422.0</v>
      </c>
      <c r="H35" s="74">
        <v>100.0</v>
      </c>
    </row>
    <row r="36" ht="15.75" customHeight="1">
      <c r="B36" s="69" t="s">
        <v>27</v>
      </c>
      <c r="C36" s="70"/>
      <c r="D36" s="70"/>
      <c r="E36" s="71"/>
      <c r="F36" s="72">
        <v>45422.0</v>
      </c>
      <c r="G36" s="72">
        <v>45422.0</v>
      </c>
      <c r="H36" s="74">
        <v>100.0</v>
      </c>
    </row>
    <row r="37" ht="15.75" customHeight="1">
      <c r="B37" s="69" t="s">
        <v>28</v>
      </c>
      <c r="C37" s="70"/>
      <c r="D37" s="70"/>
      <c r="E37" s="71"/>
      <c r="F37" s="72">
        <v>45443.0</v>
      </c>
      <c r="G37" s="72">
        <v>45446.0</v>
      </c>
      <c r="H37" s="74">
        <v>100.0</v>
      </c>
    </row>
    <row r="38" ht="15.75" customHeight="1">
      <c r="B38" s="69" t="s">
        <v>29</v>
      </c>
      <c r="C38" s="70"/>
      <c r="D38" s="70"/>
      <c r="E38" s="71"/>
      <c r="F38" s="72">
        <v>45536.0</v>
      </c>
      <c r="G38" s="73">
        <v>45627.0</v>
      </c>
      <c r="H38" s="74">
        <v>100.0</v>
      </c>
    </row>
    <row r="39" ht="15.75" customHeight="1">
      <c r="B39" s="69" t="s">
        <v>30</v>
      </c>
      <c r="C39" s="70"/>
      <c r="D39" s="70"/>
      <c r="E39" s="71"/>
      <c r="F39" s="72">
        <v>45576.0</v>
      </c>
      <c r="G39" s="73">
        <v>45577.0</v>
      </c>
      <c r="H39" s="74">
        <v>100.0</v>
      </c>
    </row>
    <row r="40" ht="15.75" customHeight="1">
      <c r="B40" s="69" t="s">
        <v>31</v>
      </c>
      <c r="C40" s="70"/>
      <c r="D40" s="70"/>
      <c r="E40" s="71"/>
      <c r="F40" s="72">
        <v>45682.0</v>
      </c>
      <c r="G40" s="73">
        <v>45703.0</v>
      </c>
      <c r="H40" s="74">
        <v>100.0</v>
      </c>
    </row>
    <row r="41" ht="15.75" customHeight="1">
      <c r="B41" s="69" t="s">
        <v>32</v>
      </c>
      <c r="C41" s="70"/>
      <c r="D41" s="70"/>
      <c r="E41" s="71"/>
      <c r="F41" s="72">
        <v>45709.0</v>
      </c>
      <c r="G41" s="73">
        <v>45710.0</v>
      </c>
      <c r="H41" s="74">
        <v>100.0</v>
      </c>
    </row>
    <row r="42" ht="15.75" customHeight="1">
      <c r="B42" s="69" t="s">
        <v>33</v>
      </c>
      <c r="C42" s="70"/>
      <c r="D42" s="70"/>
      <c r="E42" s="71"/>
      <c r="F42" s="72">
        <v>45716.0</v>
      </c>
      <c r="G42" s="73">
        <v>45717.0</v>
      </c>
      <c r="H42" s="74">
        <v>100.0</v>
      </c>
    </row>
    <row r="43" ht="15.75" customHeight="1">
      <c r="B43" s="69" t="s">
        <v>34</v>
      </c>
      <c r="C43" s="70"/>
      <c r="D43" s="70"/>
      <c r="E43" s="71"/>
      <c r="F43" s="72">
        <v>45730.0</v>
      </c>
      <c r="G43" s="72">
        <v>45731.0</v>
      </c>
      <c r="H43" s="74">
        <v>100.0</v>
      </c>
    </row>
    <row r="44" ht="15.75" customHeight="1">
      <c r="B44" s="69" t="s">
        <v>35</v>
      </c>
      <c r="C44" s="70"/>
      <c r="D44" s="70"/>
      <c r="E44" s="71"/>
      <c r="F44" s="72">
        <v>45758.0</v>
      </c>
      <c r="G44" s="73">
        <v>45768.0</v>
      </c>
      <c r="H44" s="74">
        <v>100.0</v>
      </c>
    </row>
    <row r="45" ht="15.75" customHeight="1">
      <c r="B45" s="69" t="s">
        <v>36</v>
      </c>
      <c r="C45" s="70"/>
      <c r="D45" s="70"/>
      <c r="E45" s="71"/>
      <c r="F45" s="72">
        <v>45778.0</v>
      </c>
      <c r="G45" s="73">
        <v>45782.0</v>
      </c>
      <c r="H45" s="74">
        <v>100.0</v>
      </c>
    </row>
    <row r="46" ht="15.75" customHeight="1">
      <c r="B46" s="69" t="s">
        <v>37</v>
      </c>
      <c r="C46" s="70"/>
      <c r="D46" s="70"/>
      <c r="E46" s="71"/>
      <c r="F46" s="72">
        <v>45778.0</v>
      </c>
      <c r="G46" s="72">
        <v>45793.0</v>
      </c>
      <c r="H46" s="74">
        <v>100.0</v>
      </c>
    </row>
    <row r="47" ht="15.75" customHeight="1">
      <c r="B47" s="69" t="s">
        <v>38</v>
      </c>
      <c r="C47" s="70"/>
      <c r="D47" s="70"/>
      <c r="E47" s="71"/>
      <c r="F47" s="72">
        <v>45778.0</v>
      </c>
      <c r="G47" s="72">
        <v>45808.0</v>
      </c>
      <c r="H47" s="74">
        <v>75.0</v>
      </c>
    </row>
    <row r="48" ht="15.75" customHeight="1">
      <c r="B48" s="69" t="s">
        <v>39</v>
      </c>
      <c r="C48" s="70"/>
      <c r="D48" s="70"/>
      <c r="E48" s="71"/>
      <c r="F48" s="72">
        <v>45828.0</v>
      </c>
      <c r="G48" s="72">
        <v>45830.0</v>
      </c>
      <c r="H48" s="74">
        <v>0.0</v>
      </c>
    </row>
    <row r="49" ht="15.75" customHeight="1">
      <c r="B49" s="69" t="s">
        <v>40</v>
      </c>
      <c r="C49" s="70"/>
      <c r="D49" s="70"/>
      <c r="E49" s="71"/>
      <c r="F49" s="72">
        <v>45901.0</v>
      </c>
      <c r="G49" s="72">
        <v>45930.0</v>
      </c>
      <c r="H49" s="74">
        <v>0.0</v>
      </c>
    </row>
    <row r="50" ht="15.75" customHeight="1">
      <c r="B50" s="52"/>
      <c r="C50" s="52"/>
      <c r="D50" s="75"/>
      <c r="E50" s="75"/>
      <c r="F50" s="75"/>
      <c r="G50" s="75"/>
      <c r="H50" s="75"/>
    </row>
    <row r="51" ht="15.75" customHeight="1">
      <c r="B51" s="76" t="s">
        <v>41</v>
      </c>
      <c r="C51" s="77"/>
      <c r="D51" s="77"/>
      <c r="E51" s="77"/>
      <c r="F51" s="77"/>
      <c r="G51" s="77"/>
      <c r="H51" s="78"/>
    </row>
    <row r="52" ht="85.5" customHeight="1">
      <c r="B52" s="58" t="s">
        <v>42</v>
      </c>
      <c r="C52" s="16"/>
      <c r="D52" s="16"/>
      <c r="E52" s="16"/>
      <c r="F52" s="16"/>
      <c r="G52" s="16"/>
      <c r="H52" s="17"/>
    </row>
    <row r="53" ht="15.75" customHeight="1">
      <c r="B53" s="79" t="s">
        <v>43</v>
      </c>
      <c r="C53" s="16"/>
      <c r="D53" s="16"/>
      <c r="E53" s="16"/>
      <c r="F53" s="16"/>
      <c r="G53" s="16"/>
      <c r="H53" s="17"/>
    </row>
    <row r="54" ht="15.75" customHeight="1">
      <c r="B54" s="80" t="s">
        <v>44</v>
      </c>
      <c r="C54" s="64"/>
      <c r="D54" s="64"/>
      <c r="E54" s="64"/>
      <c r="F54" s="65"/>
      <c r="G54" s="81" t="s">
        <v>45</v>
      </c>
      <c r="H54" s="82"/>
    </row>
    <row r="55" ht="15.75" customHeight="1">
      <c r="B55" s="83" t="s">
        <v>46</v>
      </c>
      <c r="C55" s="70"/>
      <c r="D55" s="70"/>
      <c r="E55" s="70"/>
      <c r="F55" s="71"/>
      <c r="G55" s="84">
        <f t="shared" ref="G55:G64" si="1">E55*F55</f>
        <v>0</v>
      </c>
      <c r="H55" s="85"/>
    </row>
    <row r="56" ht="15.75" customHeight="1">
      <c r="B56" s="83"/>
      <c r="C56" s="70"/>
      <c r="D56" s="70"/>
      <c r="E56" s="70"/>
      <c r="F56" s="71"/>
      <c r="G56" s="84">
        <f t="shared" si="1"/>
        <v>0</v>
      </c>
      <c r="H56" s="85"/>
    </row>
    <row r="57" ht="15.75" customHeight="1">
      <c r="B57" s="83"/>
      <c r="C57" s="70"/>
      <c r="D57" s="70"/>
      <c r="E57" s="70"/>
      <c r="F57" s="71"/>
      <c r="G57" s="84">
        <f t="shared" si="1"/>
        <v>0</v>
      </c>
      <c r="H57" s="85"/>
    </row>
    <row r="58" ht="15.75" customHeight="1">
      <c r="B58" s="83"/>
      <c r="C58" s="70"/>
      <c r="D58" s="70"/>
      <c r="E58" s="70"/>
      <c r="F58" s="71"/>
      <c r="G58" s="84">
        <f t="shared" si="1"/>
        <v>0</v>
      </c>
      <c r="H58" s="85"/>
    </row>
    <row r="59" ht="15.75" customHeight="1">
      <c r="B59" s="83"/>
      <c r="C59" s="70"/>
      <c r="D59" s="70"/>
      <c r="E59" s="70"/>
      <c r="F59" s="71"/>
      <c r="G59" s="84">
        <f t="shared" si="1"/>
        <v>0</v>
      </c>
      <c r="H59" s="85"/>
    </row>
    <row r="60" ht="15.75" customHeight="1">
      <c r="B60" s="83"/>
      <c r="C60" s="70"/>
      <c r="D60" s="70"/>
      <c r="E60" s="70"/>
      <c r="F60" s="71"/>
      <c r="G60" s="84">
        <f t="shared" si="1"/>
        <v>0</v>
      </c>
      <c r="H60" s="85"/>
    </row>
    <row r="61" ht="15.75" customHeight="1">
      <c r="B61" s="83"/>
      <c r="C61" s="70"/>
      <c r="D61" s="70"/>
      <c r="E61" s="70"/>
      <c r="F61" s="71"/>
      <c r="G61" s="84">
        <f t="shared" si="1"/>
        <v>0</v>
      </c>
      <c r="H61" s="85"/>
    </row>
    <row r="62" ht="15.75" customHeight="1">
      <c r="B62" s="83"/>
      <c r="C62" s="70"/>
      <c r="D62" s="70"/>
      <c r="E62" s="70"/>
      <c r="F62" s="71"/>
      <c r="G62" s="84">
        <f t="shared" si="1"/>
        <v>0</v>
      </c>
      <c r="H62" s="85"/>
    </row>
    <row r="63" ht="15.75" customHeight="1">
      <c r="B63" s="83"/>
      <c r="C63" s="70"/>
      <c r="D63" s="70"/>
      <c r="E63" s="70"/>
      <c r="F63" s="71"/>
      <c r="G63" s="84">
        <f t="shared" si="1"/>
        <v>0</v>
      </c>
      <c r="H63" s="85"/>
    </row>
    <row r="64" ht="18.75" customHeight="1">
      <c r="B64" s="83"/>
      <c r="C64" s="70"/>
      <c r="D64" s="70"/>
      <c r="E64" s="70"/>
      <c r="F64" s="71"/>
      <c r="G64" s="84">
        <f t="shared" si="1"/>
        <v>0</v>
      </c>
      <c r="H64" s="85"/>
    </row>
    <row r="65" ht="15.75" customHeight="1">
      <c r="B65" s="86" t="s">
        <v>47</v>
      </c>
      <c r="C65" s="87"/>
      <c r="D65" s="87"/>
      <c r="E65" s="87"/>
      <c r="F65" s="88"/>
      <c r="G65" s="89">
        <f>SUM(G55:H64)</f>
        <v>0</v>
      </c>
      <c r="H65" s="90"/>
      <c r="I65" s="91"/>
      <c r="J65" s="92"/>
    </row>
    <row r="66" ht="12.0" customHeight="1">
      <c r="C66" s="5"/>
      <c r="D66" s="5"/>
      <c r="E66" s="5"/>
      <c r="F66" s="93"/>
      <c r="G66" s="94"/>
      <c r="H66" s="94"/>
    </row>
    <row r="67" ht="15.75" customHeight="1">
      <c r="B67" s="79" t="s">
        <v>48</v>
      </c>
      <c r="C67" s="16"/>
      <c r="D67" s="16"/>
      <c r="E67" s="16"/>
      <c r="F67" s="16"/>
      <c r="G67" s="16"/>
      <c r="H67" s="17"/>
    </row>
    <row r="68" ht="15.75" customHeight="1">
      <c r="B68" s="80" t="s">
        <v>44</v>
      </c>
      <c r="C68" s="64"/>
      <c r="D68" s="64"/>
      <c r="E68" s="64"/>
      <c r="F68" s="65"/>
      <c r="G68" s="81" t="s">
        <v>45</v>
      </c>
      <c r="H68" s="82"/>
    </row>
    <row r="69" ht="15.75" customHeight="1">
      <c r="B69" s="95"/>
      <c r="C69" s="70"/>
      <c r="D69" s="70"/>
      <c r="E69" s="70"/>
      <c r="F69" s="71"/>
      <c r="G69" s="84">
        <f t="shared" ref="G69:G78" si="2">E69*F69</f>
        <v>0</v>
      </c>
      <c r="H69" s="85"/>
    </row>
    <row r="70" ht="15.75" customHeight="1">
      <c r="B70" s="95"/>
      <c r="C70" s="70"/>
      <c r="D70" s="70"/>
      <c r="E70" s="70"/>
      <c r="F70" s="71"/>
      <c r="G70" s="84">
        <f t="shared" si="2"/>
        <v>0</v>
      </c>
      <c r="H70" s="85"/>
    </row>
    <row r="71" ht="15.75" customHeight="1">
      <c r="B71" s="95"/>
      <c r="C71" s="70"/>
      <c r="D71" s="70"/>
      <c r="E71" s="70"/>
      <c r="F71" s="71"/>
      <c r="G71" s="84">
        <f t="shared" si="2"/>
        <v>0</v>
      </c>
      <c r="H71" s="85"/>
    </row>
    <row r="72" ht="15.75" customHeight="1">
      <c r="B72" s="95"/>
      <c r="C72" s="70"/>
      <c r="D72" s="70"/>
      <c r="E72" s="70"/>
      <c r="F72" s="71"/>
      <c r="G72" s="84">
        <f t="shared" si="2"/>
        <v>0</v>
      </c>
      <c r="H72" s="85"/>
    </row>
    <row r="73" ht="15.75" customHeight="1">
      <c r="B73" s="95"/>
      <c r="C73" s="70"/>
      <c r="D73" s="70"/>
      <c r="E73" s="70"/>
      <c r="F73" s="71"/>
      <c r="G73" s="84">
        <f t="shared" si="2"/>
        <v>0</v>
      </c>
      <c r="H73" s="85"/>
    </row>
    <row r="74" ht="15.75" customHeight="1">
      <c r="B74" s="95"/>
      <c r="C74" s="70"/>
      <c r="D74" s="70"/>
      <c r="E74" s="70"/>
      <c r="F74" s="71"/>
      <c r="G74" s="84">
        <f t="shared" si="2"/>
        <v>0</v>
      </c>
      <c r="H74" s="85"/>
    </row>
    <row r="75" ht="15.75" customHeight="1">
      <c r="B75" s="95"/>
      <c r="C75" s="70"/>
      <c r="D75" s="70"/>
      <c r="E75" s="70"/>
      <c r="F75" s="71"/>
      <c r="G75" s="84">
        <f t="shared" si="2"/>
        <v>0</v>
      </c>
      <c r="H75" s="85"/>
    </row>
    <row r="76" ht="15.75" customHeight="1">
      <c r="B76" s="95"/>
      <c r="C76" s="70"/>
      <c r="D76" s="70"/>
      <c r="E76" s="70"/>
      <c r="F76" s="71"/>
      <c r="G76" s="84">
        <f t="shared" si="2"/>
        <v>0</v>
      </c>
      <c r="H76" s="85"/>
    </row>
    <row r="77" ht="16.5" customHeight="1">
      <c r="B77" s="95"/>
      <c r="C77" s="70"/>
      <c r="D77" s="70"/>
      <c r="E77" s="70"/>
      <c r="F77" s="71"/>
      <c r="G77" s="84">
        <f t="shared" si="2"/>
        <v>0</v>
      </c>
      <c r="H77" s="85"/>
    </row>
    <row r="78" ht="15.75" customHeight="1">
      <c r="B78" s="95"/>
      <c r="C78" s="70"/>
      <c r="D78" s="70"/>
      <c r="E78" s="70"/>
      <c r="F78" s="71"/>
      <c r="G78" s="84">
        <f t="shared" si="2"/>
        <v>0</v>
      </c>
      <c r="H78" s="85"/>
    </row>
    <row r="79" ht="15.75" customHeight="1">
      <c r="B79" s="86" t="s">
        <v>49</v>
      </c>
      <c r="C79" s="87"/>
      <c r="D79" s="87"/>
      <c r="E79" s="87"/>
      <c r="F79" s="88"/>
      <c r="G79" s="89">
        <f>SUM(G69:H78)</f>
        <v>0</v>
      </c>
      <c r="H79" s="90"/>
      <c r="I79" s="91"/>
      <c r="J79" s="91"/>
    </row>
    <row r="80" ht="12.0" customHeight="1">
      <c r="C80" s="5"/>
      <c r="D80" s="5"/>
      <c r="E80" s="5"/>
      <c r="F80" s="93"/>
      <c r="G80" s="94"/>
      <c r="H80" s="94"/>
    </row>
    <row r="81" ht="15.75" customHeight="1">
      <c r="B81" s="79" t="s">
        <v>50</v>
      </c>
      <c r="C81" s="16"/>
      <c r="D81" s="16"/>
      <c r="E81" s="16"/>
      <c r="F81" s="16"/>
      <c r="G81" s="16"/>
      <c r="H81" s="17"/>
    </row>
    <row r="82" ht="15.75" customHeight="1">
      <c r="B82" s="80" t="s">
        <v>44</v>
      </c>
      <c r="C82" s="64"/>
      <c r="D82" s="64"/>
      <c r="E82" s="64"/>
      <c r="F82" s="65"/>
      <c r="G82" s="96" t="s">
        <v>45</v>
      </c>
      <c r="H82" s="97"/>
    </row>
    <row r="83" ht="15.75" customHeight="1">
      <c r="B83" s="95"/>
      <c r="C83" s="70"/>
      <c r="D83" s="70"/>
      <c r="E83" s="70"/>
      <c r="F83" s="71"/>
      <c r="G83" s="84">
        <f t="shared" ref="G83:G92" si="3">E83*F83</f>
        <v>0</v>
      </c>
      <c r="H83" s="85"/>
    </row>
    <row r="84" ht="15.75" customHeight="1">
      <c r="B84" s="95"/>
      <c r="C84" s="70"/>
      <c r="D84" s="70"/>
      <c r="E84" s="70"/>
      <c r="F84" s="71"/>
      <c r="G84" s="84">
        <f t="shared" si="3"/>
        <v>0</v>
      </c>
      <c r="H84" s="85"/>
    </row>
    <row r="85" ht="15.75" customHeight="1">
      <c r="B85" s="95"/>
      <c r="C85" s="70"/>
      <c r="D85" s="70"/>
      <c r="E85" s="70"/>
      <c r="F85" s="71"/>
      <c r="G85" s="84">
        <f t="shared" si="3"/>
        <v>0</v>
      </c>
      <c r="H85" s="85"/>
    </row>
    <row r="86" ht="15.75" customHeight="1">
      <c r="B86" s="95"/>
      <c r="C86" s="70"/>
      <c r="D86" s="70"/>
      <c r="E86" s="70"/>
      <c r="F86" s="71"/>
      <c r="G86" s="84">
        <f t="shared" si="3"/>
        <v>0</v>
      </c>
      <c r="H86" s="85"/>
    </row>
    <row r="87" ht="15.75" customHeight="1">
      <c r="B87" s="95"/>
      <c r="C87" s="70"/>
      <c r="D87" s="70"/>
      <c r="E87" s="70"/>
      <c r="F87" s="71"/>
      <c r="G87" s="84">
        <f t="shared" si="3"/>
        <v>0</v>
      </c>
      <c r="H87" s="85"/>
    </row>
    <row r="88" ht="15.75" customHeight="1">
      <c r="B88" s="95"/>
      <c r="C88" s="70"/>
      <c r="D88" s="70"/>
      <c r="E88" s="70"/>
      <c r="F88" s="71"/>
      <c r="G88" s="84">
        <f t="shared" si="3"/>
        <v>0</v>
      </c>
      <c r="H88" s="85"/>
    </row>
    <row r="89" ht="15.75" customHeight="1">
      <c r="B89" s="95"/>
      <c r="C89" s="70"/>
      <c r="D89" s="70"/>
      <c r="E89" s="70"/>
      <c r="F89" s="71"/>
      <c r="G89" s="84">
        <f t="shared" si="3"/>
        <v>0</v>
      </c>
      <c r="H89" s="85"/>
    </row>
    <row r="90" ht="15.75" customHeight="1">
      <c r="B90" s="95"/>
      <c r="C90" s="70"/>
      <c r="D90" s="70"/>
      <c r="E90" s="70"/>
      <c r="F90" s="71"/>
      <c r="G90" s="84">
        <f t="shared" si="3"/>
        <v>0</v>
      </c>
      <c r="H90" s="85"/>
    </row>
    <row r="91" ht="16.5" customHeight="1">
      <c r="B91" s="95"/>
      <c r="C91" s="70"/>
      <c r="D91" s="70"/>
      <c r="E91" s="70"/>
      <c r="F91" s="71"/>
      <c r="G91" s="84">
        <f t="shared" si="3"/>
        <v>0</v>
      </c>
      <c r="H91" s="85"/>
    </row>
    <row r="92" ht="15.75" customHeight="1">
      <c r="B92" s="95"/>
      <c r="C92" s="70"/>
      <c r="D92" s="70"/>
      <c r="E92" s="70"/>
      <c r="F92" s="71"/>
      <c r="G92" s="84">
        <f t="shared" si="3"/>
        <v>0</v>
      </c>
      <c r="H92" s="85"/>
    </row>
    <row r="93" ht="15.75" customHeight="1">
      <c r="B93" s="86" t="s">
        <v>51</v>
      </c>
      <c r="C93" s="87"/>
      <c r="D93" s="87"/>
      <c r="E93" s="87"/>
      <c r="F93" s="88"/>
      <c r="G93" s="89">
        <f>SUM(G83:H92)</f>
        <v>0</v>
      </c>
      <c r="H93" s="90"/>
      <c r="I93" s="91"/>
      <c r="J93" s="91"/>
    </row>
    <row r="94" ht="11.25" customHeight="1">
      <c r="B94" s="98"/>
      <c r="C94" s="5"/>
      <c r="D94" s="5"/>
      <c r="E94" s="5"/>
      <c r="F94" s="93"/>
      <c r="G94" s="94"/>
      <c r="H94" s="94"/>
    </row>
    <row r="95" ht="15.75" customHeight="1">
      <c r="B95" s="79" t="s">
        <v>52</v>
      </c>
      <c r="C95" s="16"/>
      <c r="D95" s="16"/>
      <c r="E95" s="16"/>
      <c r="F95" s="16"/>
      <c r="G95" s="16"/>
      <c r="H95" s="17"/>
    </row>
    <row r="96" ht="15.75" customHeight="1">
      <c r="B96" s="80" t="s">
        <v>44</v>
      </c>
      <c r="C96" s="64"/>
      <c r="D96" s="64"/>
      <c r="E96" s="64"/>
      <c r="F96" s="65"/>
      <c r="G96" s="96" t="s">
        <v>45</v>
      </c>
      <c r="H96" s="97"/>
    </row>
    <row r="97" ht="15.75" customHeight="1">
      <c r="B97" s="83"/>
      <c r="C97" s="70"/>
      <c r="D97" s="70"/>
      <c r="E97" s="70"/>
      <c r="F97" s="71"/>
      <c r="G97" s="84">
        <f t="shared" ref="G97:G106" si="4">E97*F97</f>
        <v>0</v>
      </c>
      <c r="H97" s="85"/>
    </row>
    <row r="98" ht="15.75" customHeight="1">
      <c r="B98" s="95"/>
      <c r="C98" s="70"/>
      <c r="D98" s="70"/>
      <c r="E98" s="70"/>
      <c r="F98" s="71"/>
      <c r="G98" s="84">
        <f t="shared" si="4"/>
        <v>0</v>
      </c>
      <c r="H98" s="85"/>
    </row>
    <row r="99" ht="15.75" customHeight="1">
      <c r="B99" s="95"/>
      <c r="C99" s="70"/>
      <c r="D99" s="70"/>
      <c r="E99" s="70"/>
      <c r="F99" s="71"/>
      <c r="G99" s="84">
        <f t="shared" si="4"/>
        <v>0</v>
      </c>
      <c r="H99" s="85"/>
    </row>
    <row r="100" ht="15.75" customHeight="1">
      <c r="B100" s="95"/>
      <c r="C100" s="70"/>
      <c r="D100" s="70"/>
      <c r="E100" s="70"/>
      <c r="F100" s="71"/>
      <c r="G100" s="84">
        <f t="shared" si="4"/>
        <v>0</v>
      </c>
      <c r="H100" s="85"/>
    </row>
    <row r="101" ht="15.75" customHeight="1">
      <c r="B101" s="95"/>
      <c r="C101" s="70"/>
      <c r="D101" s="70"/>
      <c r="E101" s="70"/>
      <c r="F101" s="71"/>
      <c r="G101" s="84">
        <f t="shared" si="4"/>
        <v>0</v>
      </c>
      <c r="H101" s="85"/>
    </row>
    <row r="102" ht="15.75" customHeight="1">
      <c r="B102" s="95"/>
      <c r="C102" s="70"/>
      <c r="D102" s="70"/>
      <c r="E102" s="70"/>
      <c r="F102" s="71"/>
      <c r="G102" s="84">
        <f t="shared" si="4"/>
        <v>0</v>
      </c>
      <c r="H102" s="85"/>
    </row>
    <row r="103" ht="15.75" customHeight="1">
      <c r="B103" s="95"/>
      <c r="C103" s="70"/>
      <c r="D103" s="70"/>
      <c r="E103" s="70"/>
      <c r="F103" s="71"/>
      <c r="G103" s="84">
        <f t="shared" si="4"/>
        <v>0</v>
      </c>
      <c r="H103" s="85"/>
    </row>
    <row r="104" ht="15.75" customHeight="1">
      <c r="B104" s="95"/>
      <c r="C104" s="70"/>
      <c r="D104" s="70"/>
      <c r="E104" s="70"/>
      <c r="F104" s="71"/>
      <c r="G104" s="84">
        <f t="shared" si="4"/>
        <v>0</v>
      </c>
      <c r="H104" s="85"/>
    </row>
    <row r="105" ht="16.5" customHeight="1">
      <c r="B105" s="95"/>
      <c r="C105" s="70"/>
      <c r="D105" s="70"/>
      <c r="E105" s="70"/>
      <c r="F105" s="71"/>
      <c r="G105" s="84">
        <f t="shared" si="4"/>
        <v>0</v>
      </c>
      <c r="H105" s="85"/>
    </row>
    <row r="106" ht="15.75" customHeight="1">
      <c r="B106" s="95"/>
      <c r="C106" s="70"/>
      <c r="D106" s="70"/>
      <c r="E106" s="70"/>
      <c r="F106" s="71"/>
      <c r="G106" s="84">
        <f t="shared" si="4"/>
        <v>0</v>
      </c>
      <c r="H106" s="85"/>
    </row>
    <row r="107" ht="15.75" customHeight="1">
      <c r="B107" s="86" t="s">
        <v>53</v>
      </c>
      <c r="C107" s="87"/>
      <c r="D107" s="87"/>
      <c r="E107" s="87"/>
      <c r="F107" s="88"/>
      <c r="G107" s="89">
        <f>SUM(G97:H106)</f>
        <v>0</v>
      </c>
      <c r="H107" s="90"/>
      <c r="I107" s="91"/>
      <c r="J107" s="91"/>
    </row>
    <row r="108" ht="12.0" customHeight="1">
      <c r="B108" s="98"/>
      <c r="C108" s="5"/>
      <c r="D108" s="5"/>
      <c r="E108" s="5"/>
      <c r="F108" s="93"/>
      <c r="G108" s="94"/>
      <c r="H108" s="94"/>
    </row>
    <row r="109" ht="15.75" customHeight="1">
      <c r="B109" s="79" t="s">
        <v>54</v>
      </c>
      <c r="C109" s="16"/>
      <c r="D109" s="16"/>
      <c r="E109" s="16"/>
      <c r="F109" s="16"/>
      <c r="G109" s="16"/>
      <c r="H109" s="17"/>
    </row>
    <row r="110" ht="15.75" customHeight="1">
      <c r="B110" s="80" t="s">
        <v>44</v>
      </c>
      <c r="C110" s="64"/>
      <c r="D110" s="64"/>
      <c r="E110" s="64"/>
      <c r="F110" s="65"/>
      <c r="G110" s="96" t="s">
        <v>45</v>
      </c>
      <c r="H110" s="97"/>
    </row>
    <row r="111" ht="15.75" customHeight="1">
      <c r="B111" s="95"/>
      <c r="C111" s="70"/>
      <c r="D111" s="70"/>
      <c r="E111" s="70"/>
      <c r="F111" s="71"/>
      <c r="G111" s="84">
        <f t="shared" ref="G111:G120" si="5">E111*F111</f>
        <v>0</v>
      </c>
      <c r="H111" s="85"/>
    </row>
    <row r="112" ht="15.75" customHeight="1">
      <c r="B112" s="95"/>
      <c r="C112" s="70"/>
      <c r="D112" s="70"/>
      <c r="E112" s="70"/>
      <c r="F112" s="71"/>
      <c r="G112" s="84">
        <f t="shared" si="5"/>
        <v>0</v>
      </c>
      <c r="H112" s="85"/>
    </row>
    <row r="113" ht="15.75" customHeight="1">
      <c r="B113" s="95"/>
      <c r="C113" s="70"/>
      <c r="D113" s="70"/>
      <c r="E113" s="70"/>
      <c r="F113" s="71"/>
      <c r="G113" s="84">
        <f t="shared" si="5"/>
        <v>0</v>
      </c>
      <c r="H113" s="85"/>
    </row>
    <row r="114" ht="15.75" customHeight="1">
      <c r="B114" s="95"/>
      <c r="C114" s="70"/>
      <c r="D114" s="70"/>
      <c r="E114" s="70"/>
      <c r="F114" s="71"/>
      <c r="G114" s="84">
        <f t="shared" si="5"/>
        <v>0</v>
      </c>
      <c r="H114" s="85"/>
    </row>
    <row r="115" ht="15.75" customHeight="1">
      <c r="B115" s="95"/>
      <c r="C115" s="70"/>
      <c r="D115" s="70"/>
      <c r="E115" s="70"/>
      <c r="F115" s="71"/>
      <c r="G115" s="84">
        <f t="shared" si="5"/>
        <v>0</v>
      </c>
      <c r="H115" s="85"/>
    </row>
    <row r="116" ht="15.75" customHeight="1">
      <c r="B116" s="95"/>
      <c r="C116" s="70"/>
      <c r="D116" s="70"/>
      <c r="E116" s="70"/>
      <c r="F116" s="71"/>
      <c r="G116" s="84">
        <f t="shared" si="5"/>
        <v>0</v>
      </c>
      <c r="H116" s="85"/>
    </row>
    <row r="117" ht="15.75" customHeight="1">
      <c r="B117" s="95"/>
      <c r="C117" s="70"/>
      <c r="D117" s="70"/>
      <c r="E117" s="70"/>
      <c r="F117" s="71"/>
      <c r="G117" s="84">
        <f t="shared" si="5"/>
        <v>0</v>
      </c>
      <c r="H117" s="85"/>
    </row>
    <row r="118" ht="15.75" customHeight="1">
      <c r="B118" s="95"/>
      <c r="C118" s="70"/>
      <c r="D118" s="70"/>
      <c r="E118" s="70"/>
      <c r="F118" s="71"/>
      <c r="G118" s="84">
        <f t="shared" si="5"/>
        <v>0</v>
      </c>
      <c r="H118" s="85"/>
    </row>
    <row r="119" ht="16.5" customHeight="1">
      <c r="B119" s="95"/>
      <c r="C119" s="70"/>
      <c r="D119" s="70"/>
      <c r="E119" s="70"/>
      <c r="F119" s="71"/>
      <c r="G119" s="84">
        <f t="shared" si="5"/>
        <v>0</v>
      </c>
      <c r="H119" s="85"/>
    </row>
    <row r="120" ht="15.75" customHeight="1">
      <c r="B120" s="95"/>
      <c r="C120" s="70"/>
      <c r="D120" s="70"/>
      <c r="E120" s="70"/>
      <c r="F120" s="71"/>
      <c r="G120" s="84">
        <f t="shared" si="5"/>
        <v>0</v>
      </c>
      <c r="H120" s="85"/>
    </row>
    <row r="121" ht="15.75" customHeight="1">
      <c r="B121" s="86" t="s">
        <v>55</v>
      </c>
      <c r="C121" s="87"/>
      <c r="D121" s="87"/>
      <c r="E121" s="87"/>
      <c r="F121" s="88"/>
      <c r="G121" s="89">
        <f>SUM(G111:H120)</f>
        <v>0</v>
      </c>
      <c r="H121" s="90"/>
      <c r="I121" s="91"/>
      <c r="J121" s="91"/>
    </row>
    <row r="122" ht="15.75" customHeight="1">
      <c r="B122" s="99" t="s">
        <v>56</v>
      </c>
      <c r="C122" s="16"/>
      <c r="D122" s="16"/>
      <c r="E122" s="16"/>
      <c r="F122" s="60"/>
      <c r="G122" s="100">
        <f>SUM(G121,G107,G93,G79,G65)</f>
        <v>0</v>
      </c>
      <c r="H122" s="17"/>
    </row>
    <row r="123" ht="15.75" customHeight="1"/>
    <row r="124" ht="15.75" customHeight="1"/>
    <row r="125" ht="15.75" customHeight="1"/>
    <row r="126" ht="15.75" customHeight="1"/>
    <row r="127" ht="15.75" customHeight="1"/>
    <row r="128" ht="15.75" customHeight="1"/>
    <row r="129" ht="15.75" customHeight="1"/>
    <row r="130" ht="15.75" customHeight="1"/>
    <row r="131" ht="35.25" customHeight="1"/>
    <row r="132" ht="79.5" customHeight="1"/>
    <row r="133" ht="15.75" customHeight="1"/>
    <row r="134" ht="16.5" customHeight="1"/>
    <row r="135" ht="60.0" customHeight="1"/>
    <row r="136" ht="15.75" customHeight="1"/>
    <row r="137" ht="15.75" customHeight="1"/>
    <row r="138" ht="15.75" customHeight="1"/>
    <row r="139" ht="15.75" customHeight="1"/>
    <row r="140" ht="33.0" customHeight="1"/>
    <row r="141" ht="61.5" customHeight="1"/>
    <row r="142" ht="15.75" customHeight="1"/>
    <row r="143" ht="16.5" customHeight="1"/>
    <row r="144" ht="57.0" customHeight="1"/>
    <row r="145" ht="15.75" customHeight="1"/>
    <row r="146" ht="30.0" customHeight="1"/>
    <row r="147" ht="7.5" customHeight="1"/>
    <row r="148" ht="15.75" customHeight="1"/>
    <row r="149" ht="15.75" customHeight="1"/>
    <row r="150" ht="14.25" customHeight="1"/>
    <row r="151" ht="6.75" customHeight="1"/>
    <row r="152" ht="36.75" customHeight="1"/>
    <row r="153" ht="15.75" customHeight="1"/>
    <row r="154" ht="16.5" customHeight="1"/>
    <row r="155" ht="57.0" customHeight="1"/>
    <row r="156" ht="15.75" customHeight="1"/>
    <row r="157" ht="54.75" customHeight="1"/>
    <row r="158" ht="15.75" customHeight="1"/>
    <row r="159" ht="16.5" customHeight="1"/>
    <row r="160" ht="110.25" customHeight="1"/>
    <row r="161" ht="15.75" customHeight="1"/>
    <row r="162" ht="16.5" customHeight="1"/>
    <row r="163" ht="99.0"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167">
    <mergeCell ref="C2:H2"/>
    <mergeCell ref="B4:H10"/>
    <mergeCell ref="B12:H12"/>
    <mergeCell ref="C14:D15"/>
    <mergeCell ref="E14:G15"/>
    <mergeCell ref="C16:D16"/>
    <mergeCell ref="F16:H16"/>
    <mergeCell ref="C17:D17"/>
    <mergeCell ref="C18:D18"/>
    <mergeCell ref="F18:H18"/>
    <mergeCell ref="C19:D19"/>
    <mergeCell ref="F19:H19"/>
    <mergeCell ref="C20:D20"/>
    <mergeCell ref="B25:H25"/>
    <mergeCell ref="B26:H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1:H51"/>
    <mergeCell ref="B52:H52"/>
    <mergeCell ref="B53:H53"/>
    <mergeCell ref="G54:H54"/>
    <mergeCell ref="B54:F54"/>
    <mergeCell ref="B55:F55"/>
    <mergeCell ref="G55:H55"/>
    <mergeCell ref="B56:F56"/>
    <mergeCell ref="G56:H56"/>
    <mergeCell ref="B57:F57"/>
    <mergeCell ref="G57:H57"/>
    <mergeCell ref="B82:F82"/>
    <mergeCell ref="G82:H82"/>
    <mergeCell ref="B83:F83"/>
    <mergeCell ref="G83:H83"/>
    <mergeCell ref="B84:F84"/>
    <mergeCell ref="G84:H84"/>
    <mergeCell ref="G85:H85"/>
    <mergeCell ref="B85:F85"/>
    <mergeCell ref="B86:F86"/>
    <mergeCell ref="G86:H86"/>
    <mergeCell ref="B87:F87"/>
    <mergeCell ref="G87:H87"/>
    <mergeCell ref="B88:F88"/>
    <mergeCell ref="G88:H88"/>
    <mergeCell ref="B89:F89"/>
    <mergeCell ref="G89:H89"/>
    <mergeCell ref="B90:F90"/>
    <mergeCell ref="G90:H90"/>
    <mergeCell ref="B91:F91"/>
    <mergeCell ref="G91:H91"/>
    <mergeCell ref="G92:H92"/>
    <mergeCell ref="B92:F92"/>
    <mergeCell ref="B93:F93"/>
    <mergeCell ref="G93:H93"/>
    <mergeCell ref="B95:H95"/>
    <mergeCell ref="B96:F96"/>
    <mergeCell ref="G96:H96"/>
    <mergeCell ref="G97:H97"/>
    <mergeCell ref="B101:F101"/>
    <mergeCell ref="G101:H101"/>
    <mergeCell ref="B102:F102"/>
    <mergeCell ref="G102:H102"/>
    <mergeCell ref="B103:F103"/>
    <mergeCell ref="G103:H103"/>
    <mergeCell ref="G104:H104"/>
    <mergeCell ref="B104:F104"/>
    <mergeCell ref="B105:F105"/>
    <mergeCell ref="G105:H105"/>
    <mergeCell ref="B106:F106"/>
    <mergeCell ref="G106:H106"/>
    <mergeCell ref="B107:F107"/>
    <mergeCell ref="G107:H107"/>
    <mergeCell ref="B109:H109"/>
    <mergeCell ref="B110:F110"/>
    <mergeCell ref="G110:H110"/>
    <mergeCell ref="B111:F111"/>
    <mergeCell ref="G111:H111"/>
    <mergeCell ref="B112:F112"/>
    <mergeCell ref="G112:H112"/>
    <mergeCell ref="B113:F113"/>
    <mergeCell ref="G113:H113"/>
    <mergeCell ref="B114:F114"/>
    <mergeCell ref="G114:H114"/>
    <mergeCell ref="B115:F115"/>
    <mergeCell ref="G115:H115"/>
    <mergeCell ref="G116:H116"/>
    <mergeCell ref="B120:F120"/>
    <mergeCell ref="G120:H120"/>
    <mergeCell ref="B121:F121"/>
    <mergeCell ref="G121:H121"/>
    <mergeCell ref="B122:F122"/>
    <mergeCell ref="G122:H122"/>
    <mergeCell ref="B116:F116"/>
    <mergeCell ref="B117:F117"/>
    <mergeCell ref="G117:H117"/>
    <mergeCell ref="B118:F118"/>
    <mergeCell ref="G118:H118"/>
    <mergeCell ref="B119:F119"/>
    <mergeCell ref="G119:H119"/>
    <mergeCell ref="B58:F58"/>
    <mergeCell ref="G58:H58"/>
    <mergeCell ref="B59:F59"/>
    <mergeCell ref="G59:H59"/>
    <mergeCell ref="B60:F60"/>
    <mergeCell ref="G60:H60"/>
    <mergeCell ref="G61:H61"/>
    <mergeCell ref="B61:F61"/>
    <mergeCell ref="B62:F62"/>
    <mergeCell ref="G62:H62"/>
    <mergeCell ref="B63:F63"/>
    <mergeCell ref="G63:H63"/>
    <mergeCell ref="B64:F64"/>
    <mergeCell ref="G64:H64"/>
    <mergeCell ref="B65:F65"/>
    <mergeCell ref="G65:H65"/>
    <mergeCell ref="B67:H67"/>
    <mergeCell ref="B68:F68"/>
    <mergeCell ref="G68:H68"/>
    <mergeCell ref="B69:F69"/>
    <mergeCell ref="G69:H69"/>
    <mergeCell ref="B70:F70"/>
    <mergeCell ref="G70:H70"/>
    <mergeCell ref="B71:F71"/>
    <mergeCell ref="G71:H71"/>
    <mergeCell ref="B72:F72"/>
    <mergeCell ref="G72:H72"/>
    <mergeCell ref="G73:H73"/>
    <mergeCell ref="B73:F73"/>
    <mergeCell ref="B74:F74"/>
    <mergeCell ref="G74:H74"/>
    <mergeCell ref="B75:F75"/>
    <mergeCell ref="G75:H75"/>
    <mergeCell ref="B76:F76"/>
    <mergeCell ref="G76:H76"/>
    <mergeCell ref="B77:F77"/>
    <mergeCell ref="G77:H77"/>
    <mergeCell ref="B78:F78"/>
    <mergeCell ref="G78:H78"/>
    <mergeCell ref="B79:F79"/>
    <mergeCell ref="G79:H79"/>
    <mergeCell ref="B81:H81"/>
    <mergeCell ref="B97:F97"/>
    <mergeCell ref="B98:F98"/>
    <mergeCell ref="G98:H98"/>
    <mergeCell ref="B99:F99"/>
    <mergeCell ref="G99:H99"/>
    <mergeCell ref="B100:F100"/>
    <mergeCell ref="G100:H100"/>
  </mergeCells>
  <printOptions/>
  <pageMargins bottom="0.25" footer="0.0" header="0.0" left="0.2" right="0.2" top="0.25"/>
  <pageSetup fitToHeight="0" orientation="portrait"/>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2014-09-19T14:32:14Z</dcterms:created>
  <dc:creator>Kenfield, Micah Charles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