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defaultThemeVersion="124226"/>
  <mc:AlternateContent xmlns:mc="http://schemas.openxmlformats.org/markup-compatibility/2006">
    <mc:Choice Requires="x15">
      <x15ac:absPath xmlns:x15ac="http://schemas.microsoft.com/office/spreadsheetml/2010/11/ac" url="/Users/davideby/Downloads/"/>
    </mc:Choice>
  </mc:AlternateContent>
  <xr:revisionPtr revIDLastSave="0" documentId="8_{2E5B8635-447C-4808-BC20-CBBCD84816C6}" xr6:coauthVersionLast="47" xr6:coauthVersionMax="47" xr10:uidLastSave="{00000000-0000-0000-0000-000000000000}"/>
  <bookViews>
    <workbookView xWindow="0" yWindow="1060" windowWidth="34560" windowHeight="1986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1'!$B$1:$H$107</definedName>
    <definedName name="_xlnm.Print_Area" localSheetId="2">'Applic - Alternate Budget 2'!$B$1:$H$107</definedName>
    <definedName name="_xlnm.Print_Area" localSheetId="0">'Application - Budget'!$B$1:$H$115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4" i="1" l="1"/>
  <c r="G114" i="1"/>
  <c r="G105" i="5" l="1"/>
  <c r="G106" i="5" s="1"/>
  <c r="G104" i="5"/>
  <c r="G103" i="5"/>
  <c r="G102" i="5"/>
  <c r="G101" i="5"/>
  <c r="G100" i="5"/>
  <c r="G99" i="5"/>
  <c r="G98" i="5"/>
  <c r="G97" i="5"/>
  <c r="G96" i="5"/>
  <c r="G91" i="5"/>
  <c r="G90" i="5"/>
  <c r="G92" i="5" s="1"/>
  <c r="G89" i="5"/>
  <c r="G88" i="5"/>
  <c r="G87" i="5"/>
  <c r="G86" i="5"/>
  <c r="G85" i="5"/>
  <c r="G84" i="5"/>
  <c r="G83" i="5"/>
  <c r="G82" i="5"/>
  <c r="G77" i="5"/>
  <c r="G76" i="5"/>
  <c r="G75" i="5"/>
  <c r="G78" i="5" s="1"/>
  <c r="G74" i="5"/>
  <c r="G73" i="5"/>
  <c r="G72" i="5"/>
  <c r="G71" i="5"/>
  <c r="G70" i="5"/>
  <c r="G69" i="5"/>
  <c r="G68" i="5"/>
  <c r="G63" i="5"/>
  <c r="G62" i="5"/>
  <c r="G61" i="5"/>
  <c r="G60" i="5"/>
  <c r="G64" i="5" s="1"/>
  <c r="G59" i="5"/>
  <c r="G58" i="5"/>
  <c r="G57" i="5"/>
  <c r="G56" i="5"/>
  <c r="G55" i="5"/>
  <c r="G54" i="5"/>
  <c r="G49" i="5"/>
  <c r="G48" i="5"/>
  <c r="G47" i="5"/>
  <c r="G46" i="5"/>
  <c r="G45" i="5"/>
  <c r="G50" i="5" s="1"/>
  <c r="G44" i="5"/>
  <c r="G43" i="5"/>
  <c r="G42" i="5"/>
  <c r="G41" i="5"/>
  <c r="G40" i="5"/>
  <c r="E16" i="5"/>
  <c r="E16" i="2"/>
  <c r="G107" i="5" l="1"/>
  <c r="G105" i="2" l="1"/>
  <c r="G104" i="2"/>
  <c r="G103" i="2"/>
  <c r="G102" i="2"/>
  <c r="G101" i="2"/>
  <c r="G100" i="2"/>
  <c r="G99" i="2"/>
  <c r="G98" i="2"/>
  <c r="G97" i="2"/>
  <c r="G96" i="2"/>
  <c r="G91" i="2"/>
  <c r="G90" i="2"/>
  <c r="G89" i="2"/>
  <c r="G88" i="2"/>
  <c r="G87" i="2"/>
  <c r="G86" i="2"/>
  <c r="G85" i="2"/>
  <c r="G84" i="2"/>
  <c r="G83" i="2"/>
  <c r="G82" i="2"/>
  <c r="G77" i="2"/>
  <c r="G76" i="2"/>
  <c r="G75" i="2"/>
  <c r="G74" i="2"/>
  <c r="G73" i="2"/>
  <c r="G72" i="2"/>
  <c r="G71" i="2"/>
  <c r="G70" i="2"/>
  <c r="G69" i="2"/>
  <c r="G68" i="2"/>
  <c r="G63" i="2"/>
  <c r="G62" i="2"/>
  <c r="G61" i="2"/>
  <c r="G60" i="2"/>
  <c r="G59" i="2"/>
  <c r="G58" i="2"/>
  <c r="G57" i="2"/>
  <c r="G56" i="2"/>
  <c r="G55" i="2"/>
  <c r="G54" i="2"/>
  <c r="G49" i="2"/>
  <c r="G48" i="2"/>
  <c r="G47" i="2"/>
  <c r="G46" i="2"/>
  <c r="G45" i="2"/>
  <c r="G44" i="2"/>
  <c r="G43" i="2"/>
  <c r="G42" i="2"/>
  <c r="G41" i="2"/>
  <c r="G40" i="2"/>
  <c r="G78" i="2" l="1"/>
  <c r="G106" i="2"/>
  <c r="G92" i="2"/>
  <c r="G64" i="2"/>
  <c r="G50" i="2"/>
  <c r="G113" i="1"/>
  <c r="G112" i="1"/>
  <c r="G111" i="1"/>
  <c r="G110" i="1"/>
  <c r="G109" i="1"/>
  <c r="G108" i="1"/>
  <c r="G107" i="1"/>
  <c r="G106" i="1"/>
  <c r="G105" i="1"/>
  <c r="G99" i="1"/>
  <c r="G98" i="1"/>
  <c r="G97" i="1"/>
  <c r="G96" i="1"/>
  <c r="G95" i="1"/>
  <c r="G94" i="1"/>
  <c r="G93" i="1"/>
  <c r="G92" i="1"/>
  <c r="G91" i="1"/>
  <c r="G90" i="1"/>
  <c r="G85" i="1"/>
  <c r="G84" i="1"/>
  <c r="G83" i="1"/>
  <c r="G82" i="1"/>
  <c r="G81" i="1"/>
  <c r="G80" i="1"/>
  <c r="G79" i="1"/>
  <c r="G78" i="1"/>
  <c r="G77" i="1"/>
  <c r="G76" i="1"/>
  <c r="G71" i="1"/>
  <c r="G70" i="1"/>
  <c r="G69" i="1"/>
  <c r="G68" i="1"/>
  <c r="G67" i="1"/>
  <c r="G66" i="1"/>
  <c r="G65" i="1"/>
  <c r="G64" i="1"/>
  <c r="G63" i="1"/>
  <c r="G62" i="1"/>
  <c r="G51" i="1"/>
  <c r="G52" i="1"/>
  <c r="G53" i="1"/>
  <c r="G54" i="1"/>
  <c r="G55" i="1"/>
  <c r="G56" i="1"/>
  <c r="G57" i="1"/>
  <c r="G48" i="1"/>
  <c r="G49" i="1"/>
  <c r="G50" i="1"/>
  <c r="G107" i="2" l="1"/>
  <c r="G72" i="1"/>
  <c r="G100" i="1"/>
  <c r="G86" i="1"/>
  <c r="G58" i="1"/>
  <c r="G115" i="1" l="1"/>
  <c r="E16" i="1" s="1"/>
</calcChain>
</file>

<file path=xl/sharedStrings.xml><?xml version="1.0" encoding="utf-8"?>
<sst xmlns="http://schemas.openxmlformats.org/spreadsheetml/2006/main" count="171" uniqueCount="67">
  <si>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</si>
  <si>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</si>
  <si>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</si>
  <si>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</si>
  <si>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Native American House (NAH) Water Dispenser</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</si>
  <si>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</si>
  <si>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</si>
  <si>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</si>
  <si>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</si>
  <si>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</si>
  <si>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</si>
  <si>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</si>
  <si>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</si>
  <si>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 xml:space="preserve">Water Dispenser </t>
  </si>
  <si>
    <t>Purchase of Brio Water Dispenser from iBuy</t>
  </si>
  <si>
    <r>
      <t xml:space="preserve">Water line installation at NAH (Facilities and Services </t>
    </r>
    <r>
      <rPr>
        <sz val="11"/>
        <color rgb="FF000000"/>
        <rFont val="Calibri (Body)"/>
      </rPr>
      <t>[F+S]</t>
    </r>
    <r>
      <rPr>
        <sz val="11"/>
        <color indexed="8"/>
        <rFont val="Calibri (Body)"/>
      </rPr>
      <t>)</t>
    </r>
  </si>
  <si>
    <t>Delivery and set-up of Brio Water Dispenser (Dependent on schedule of F+S)</t>
  </si>
  <si>
    <t>Place SSC sticker logo on Water Dispenser</t>
  </si>
  <si>
    <t>Water Bottles and Bento Boxes</t>
  </si>
  <si>
    <r>
      <t xml:space="preserve">Purchase and Delivery of </t>
    </r>
    <r>
      <rPr>
        <i/>
        <sz val="11"/>
        <color theme="1"/>
        <rFont val="Calibri"/>
        <family val="2"/>
        <scheme val="minor"/>
      </rPr>
      <t>I AM ON NATIVE LAND</t>
    </r>
    <r>
      <rPr>
        <sz val="11"/>
        <color theme="1"/>
        <rFont val="Calibri"/>
        <family val="2"/>
        <scheme val="minor"/>
      </rPr>
      <t>Water Bottles (design already completed and approved by Marketing + Communications)</t>
    </r>
  </si>
  <si>
    <t>Bento Box NAH Logo Design + Marketing/Communication Approval</t>
  </si>
  <si>
    <t>Purchase and delivery to NAH of bento boxes with NAH logo</t>
  </si>
  <si>
    <t>Place SSC stickers on water bottles + Bento Boxes</t>
  </si>
  <si>
    <t>Dinner On Us (NAH program) give away evening of water bottles and bento boxes</t>
  </si>
  <si>
    <t>SSC Stickers (For placement on water bottles, bento boxes, and water dispenser)</t>
  </si>
  <si>
    <t>Request logo or sticker design from SSC</t>
  </si>
  <si>
    <t>If needed: Design sticker with SSC logo included + SSC Approval</t>
  </si>
  <si>
    <t>Send sticker to print at Sticker Mule</t>
  </si>
  <si>
    <t>Receive stickers from Sticker Mule</t>
  </si>
  <si>
    <t>Reports</t>
  </si>
  <si>
    <t>End of semester report</t>
  </si>
  <si>
    <t>Final Project Report</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</si>
  <si>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</si>
  <si>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</si>
  <si>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</si>
  <si>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</si>
  <si>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</si>
  <si>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</si>
  <si>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</si>
  <si>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Brio 4 Filter RO Water Dispenser (Purchased through iBuy)</t>
  </si>
  <si>
    <t>Brio Water Filter Kit (4 filters in kit,  1-year provision of filtration)</t>
  </si>
  <si>
    <t>Equipment &amp; Construction Costs Subtotal</t>
  </si>
  <si>
    <t>Publicity &amp; Communication</t>
  </si>
  <si>
    <t>"Funded by Green Fund/SSC" branded stickers (2" x 2" circle from Sticker Mule)</t>
  </si>
  <si>
    <t>Funded by Green Fund/SSC Sticker for Water Dispenser (5" x 7")</t>
  </si>
  <si>
    <t xml:space="preserve"> Publicity &amp; Communication Subtotal</t>
  </si>
  <si>
    <t>Personnel &amp; Wages</t>
  </si>
  <si>
    <t>*All wages for moving water line and installation of water dispenser are covered by F+S budget items*</t>
  </si>
  <si>
    <t>Personnel &amp; Wages Subtotal</t>
  </si>
  <si>
    <t>General Supplies &amp; Other</t>
  </si>
  <si>
    <r>
      <rPr>
        <b/>
        <i/>
        <sz val="14"/>
        <color theme="1"/>
        <rFont val="Calibri"/>
        <family val="2"/>
      </rPr>
      <t xml:space="preserve">I Am On Native Land </t>
    </r>
    <r>
      <rPr>
        <b/>
        <sz val="14"/>
        <color theme="1"/>
        <rFont val="Calibri"/>
        <family val="2"/>
      </rPr>
      <t>Water Bottles</t>
    </r>
  </si>
  <si>
    <t>Bento Boxes with Cutlery</t>
  </si>
  <si>
    <t>General Supplies &amp; Other Subtotal</t>
  </si>
  <si>
    <t>Illinois Facilities and Services (F&amp;S) Division Budget Items</t>
  </si>
  <si>
    <t>F+S Labor for moving waterline and installation of water dispenser</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</si>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</sst>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6">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
      <b/>
      <sz val="11"/>
      <color theme="1"/>
      <name val="Calibri"/>
      <family val="2"/>
      <scheme val="minor"/>
    </font>
    <font>
      <i/>
      <sz val="11"/>
      <color theme="1"/>
      <name val="Calibri"/>
      <family val="2"/>
      <scheme val="minor"/>
    </font>
    <font>
      <sz val="11"/>
      <color theme="1"/>
      <name val="Calibri (Body)"/>
    </font>
    <font>
      <sz val="11"/>
      <color indexed="8"/>
      <name val="Calibri (Body)"/>
    </font>
    <font>
      <sz val="11"/>
      <color rgb="FF000000"/>
      <name val="Calibri (Body)"/>
    </font>
    <font>
      <b/>
      <i/>
      <sz val="14"/>
      <color theme="1"/>
      <name val="Calibri"/>
      <family val="2"/>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s>
  <borders count="71">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diagonal/>
    </border>
    <border>
      <left style="hair">
        <color indexed="64"/>
      </left>
      <right/>
      <top style="hair">
        <color indexed="64"/>
      </top>
      <bottom/>
      <diagonal/>
    </border>
    <border>
      <left style="thin">
        <color auto="1"/>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thin">
        <color auto="1"/>
      </right>
      <top/>
      <bottom style="hair">
        <color indexed="64"/>
      </bottom>
      <diagonal/>
    </border>
    <border>
      <left style="thin">
        <color auto="1"/>
      </left>
      <right style="thin">
        <color auto="1"/>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hair">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auto="1"/>
      </left>
      <right/>
      <top style="medium">
        <color indexed="64"/>
      </top>
      <bottom style="hair">
        <color indexed="64"/>
      </bottom>
      <diagonal/>
    </border>
    <border>
      <left/>
      <right/>
      <top style="medium">
        <color indexed="64"/>
      </top>
      <bottom style="hair">
        <color indexed="64"/>
      </bottom>
      <diagonal/>
    </border>
    <border>
      <left style="medium">
        <color auto="1"/>
      </left>
      <right/>
      <top/>
      <bottom style="hair">
        <color indexed="64"/>
      </bottom>
      <diagonal/>
    </border>
    <border>
      <left/>
      <right style="hair">
        <color indexed="64"/>
      </right>
      <top style="medium">
        <color auto="1"/>
      </top>
      <bottom style="hair">
        <color indexed="64"/>
      </bottom>
      <diagonal/>
    </border>
  </borders>
  <cellStyleXfs count="2">
    <xf numFmtId="0" fontId="0" fillId="0" borderId="0"/>
    <xf numFmtId="44" fontId="10" fillId="0" borderId="0" applyFont="0" applyFill="0" applyBorder="0" applyAlignment="0" applyProtection="0"/>
  </cellStyleXfs>
  <cellXfs count="178">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0" fillId="0" borderId="6" xfId="0" applyBorder="1"/>
    <xf numFmtId="0" fontId="0" fillId="0" borderId="52" xfId="0" applyBorder="1"/>
    <xf numFmtId="0" fontId="0" fillId="0" borderId="2" xfId="0" applyBorder="1"/>
    <xf numFmtId="0" fontId="0" fillId="0" borderId="7" xfId="0" applyBorder="1"/>
    <xf numFmtId="0" fontId="0" fillId="0" borderId="62" xfId="0" applyBorder="1"/>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5" fillId="9" borderId="45"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2" fillId="3" borderId="63"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0" fillId="0" borderId="52" xfId="0" applyBorder="1" applyAlignment="1">
      <alignment horizontal="center" vertical="center"/>
    </xf>
    <xf numFmtId="14" fontId="2" fillId="3" borderId="61"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14" fontId="2" fillId="3" borderId="54" xfId="0" applyNumberFormat="1"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14" fontId="2" fillId="3" borderId="56" xfId="0" applyNumberFormat="1" applyFont="1" applyFill="1" applyBorder="1" applyAlignment="1" applyProtection="1">
      <alignment horizontal="center" vertical="center"/>
      <protection locked="0"/>
    </xf>
    <xf numFmtId="14" fontId="2" fillId="3" borderId="58" xfId="0" applyNumberFormat="1" applyFont="1" applyFill="1" applyBorder="1" applyAlignment="1" applyProtection="1">
      <alignment horizontal="center" vertical="center"/>
      <protection locked="0"/>
    </xf>
    <xf numFmtId="14" fontId="2" fillId="3" borderId="64" xfId="0" applyNumberFormat="1" applyFont="1" applyFill="1" applyBorder="1" applyAlignment="1" applyProtection="1">
      <alignment horizontal="center" vertical="center"/>
      <protection locked="0"/>
    </xf>
    <xf numFmtId="14" fontId="0" fillId="0" borderId="49" xfId="0" applyNumberFormat="1" applyBorder="1" applyAlignment="1">
      <alignment horizontal="center" vertical="center"/>
    </xf>
    <xf numFmtId="14" fontId="0" fillId="0" borderId="52" xfId="0" applyNumberFormat="1" applyBorder="1" applyAlignment="1">
      <alignment horizontal="center" vertical="center"/>
    </xf>
    <xf numFmtId="0" fontId="0" fillId="0" borderId="65" xfId="0" applyBorder="1" applyAlignment="1">
      <alignment horizontal="center" vertical="center"/>
    </xf>
    <xf numFmtId="14" fontId="0" fillId="0" borderId="0" xfId="0" applyNumberFormat="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center" vertical="center" wrapText="1"/>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5" fillId="9" borderId="44" xfId="0" applyFont="1" applyFill="1" applyBorder="1" applyAlignment="1">
      <alignment horizontal="center" vertical="center"/>
    </xf>
    <xf numFmtId="0" fontId="5" fillId="9" borderId="45"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20" fillId="12" borderId="3" xfId="0" applyFont="1" applyFill="1" applyBorder="1" applyAlignment="1">
      <alignment horizontal="center" vertical="center"/>
    </xf>
    <xf numFmtId="0" fontId="0" fillId="12" borderId="4" xfId="0" applyFill="1" applyBorder="1" applyAlignment="1">
      <alignment horizontal="center" vertical="center"/>
    </xf>
    <xf numFmtId="0" fontId="0" fillId="12" borderId="5" xfId="0"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0" fontId="0" fillId="0" borderId="23" xfId="0" applyBorder="1" applyAlignment="1">
      <alignment horizontal="center" wrapText="1"/>
    </xf>
    <xf numFmtId="0" fontId="0" fillId="0" borderId="42" xfId="0" applyBorder="1" applyAlignment="1">
      <alignment horizontal="center" wrapText="1"/>
    </xf>
    <xf numFmtId="0" fontId="0" fillId="0" borderId="10" xfId="0" applyBorder="1" applyAlignment="1">
      <alignment horizontal="center" wrapText="1"/>
    </xf>
    <xf numFmtId="0" fontId="0" fillId="0" borderId="0" xfId="0" applyAlignment="1">
      <alignment horizontal="center" vertical="center"/>
    </xf>
    <xf numFmtId="0" fontId="0" fillId="3" borderId="69" xfId="0" applyFill="1" applyBorder="1" applyAlignment="1">
      <alignment horizontal="center" vertical="center" wrapText="1"/>
    </xf>
    <xf numFmtId="0" fontId="0" fillId="3" borderId="62" xfId="0" applyFill="1" applyBorder="1" applyAlignment="1">
      <alignment horizontal="center" vertical="center" wrapText="1"/>
    </xf>
    <xf numFmtId="14" fontId="2" fillId="3" borderId="49" xfId="0" applyNumberFormat="1" applyFont="1" applyFill="1" applyBorder="1" applyAlignment="1" applyProtection="1">
      <alignment horizontal="center" vertical="center"/>
      <protection locked="0"/>
    </xf>
    <xf numFmtId="14" fontId="2" fillId="3" borderId="65" xfId="0" applyNumberFormat="1" applyFont="1" applyFill="1" applyBorder="1" applyAlignment="1" applyProtection="1">
      <alignment horizontal="center" vertical="center"/>
      <protection locked="0"/>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1" borderId="3" xfId="0" applyFont="1"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22" fillId="3" borderId="52" xfId="0" applyFont="1" applyFill="1" applyBorder="1" applyAlignment="1">
      <alignment horizontal="center" vertical="center" wrapText="1"/>
    </xf>
    <xf numFmtId="0" fontId="22" fillId="3" borderId="53" xfId="0" applyFont="1" applyFill="1" applyBorder="1" applyAlignment="1">
      <alignment horizontal="center" vertical="center" wrapText="1"/>
    </xf>
    <xf numFmtId="14" fontId="2" fillId="3" borderId="0" xfId="0" applyNumberFormat="1" applyFont="1" applyFill="1" applyAlignment="1" applyProtection="1">
      <alignment horizontal="center" vertical="center"/>
      <protection locked="0"/>
    </xf>
    <xf numFmtId="14" fontId="2" fillId="3" borderId="2" xfId="0" applyNumberFormat="1" applyFont="1" applyFill="1" applyBorder="1" applyAlignment="1" applyProtection="1">
      <alignment horizontal="center" vertical="center"/>
      <protection locked="0"/>
    </xf>
    <xf numFmtId="14" fontId="2" fillId="3" borderId="60" xfId="0" applyNumberFormat="1" applyFont="1" applyFill="1" applyBorder="1" applyAlignment="1" applyProtection="1">
      <alignment horizontal="center" vertical="center"/>
      <protection locked="0"/>
    </xf>
    <xf numFmtId="14" fontId="2" fillId="3" borderId="52" xfId="0" applyNumberFormat="1" applyFont="1" applyFill="1" applyBorder="1" applyAlignment="1" applyProtection="1">
      <alignment horizontal="center" vertical="center"/>
      <protection locked="0"/>
    </xf>
    <xf numFmtId="14" fontId="2" fillId="3" borderId="53" xfId="0" applyNumberFormat="1" applyFont="1" applyFill="1" applyBorder="1" applyAlignment="1" applyProtection="1">
      <alignment horizontal="center" vertical="center"/>
      <protection locked="0"/>
    </xf>
    <xf numFmtId="14" fontId="0" fillId="0" borderId="65" xfId="0" applyNumberFormat="1" applyBorder="1" applyAlignment="1">
      <alignment horizontal="center" vertical="center"/>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0" fillId="3" borderId="67"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70" xfId="0" applyFill="1" applyBorder="1" applyAlignment="1">
      <alignment horizontal="center" vertical="center" wrapText="1"/>
    </xf>
    <xf numFmtId="14" fontId="2" fillId="3" borderId="66" xfId="0" applyNumberFormat="1" applyFont="1" applyFill="1" applyBorder="1" applyAlignment="1" applyProtection="1">
      <alignment horizontal="center" vertical="center"/>
      <protection locked="0"/>
    </xf>
    <xf numFmtId="14" fontId="2" fillId="3" borderId="62" xfId="0"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20" fillId="13" borderId="3" xfId="0" applyFont="1"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0" fillId="3" borderId="32" xfId="0" applyFill="1" applyBorder="1" applyAlignment="1">
      <alignment horizontal="center" wrapText="1"/>
    </xf>
    <xf numFmtId="0" fontId="0" fillId="3" borderId="33" xfId="0" applyFill="1" applyBorder="1" applyAlignment="1">
      <alignment horizontal="center" wrapText="1"/>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6"/>
  <sheetViews>
    <sheetView tabSelected="1" zoomScale="112" zoomScaleNormal="151" workbookViewId="0">
      <selection activeCell="J21" sqref="J21"/>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1">
      <c r="C2" s="74" t="s">
        <v>0</v>
      </c>
      <c r="D2" s="74"/>
      <c r="E2" s="74"/>
      <c r="F2" s="74"/>
      <c r="G2" s="74"/>
      <c r="H2" s="74"/>
    </row>
    <row r="3" spans="2:8" ht="10.5" customHeight="1" thickBot="1">
      <c r="C3" s="1"/>
      <c r="D3" s="1"/>
      <c r="E3" s="1"/>
      <c r="F3" s="1"/>
      <c r="G3" s="1"/>
      <c r="H3" s="1"/>
    </row>
    <row r="4" spans="2:8" ht="15.75" customHeight="1">
      <c r="B4" s="75" t="s">
        <v>1</v>
      </c>
      <c r="C4" s="76"/>
      <c r="D4" s="76"/>
      <c r="E4" s="76"/>
      <c r="F4" s="76"/>
      <c r="G4" s="76"/>
      <c r="H4" s="77"/>
    </row>
    <row r="5" spans="2:8" ht="15.75" customHeight="1">
      <c r="B5" s="78"/>
      <c r="C5" s="79"/>
      <c r="D5" s="79"/>
      <c r="E5" s="79"/>
      <c r="F5" s="79"/>
      <c r="G5" s="79"/>
      <c r="H5" s="80"/>
    </row>
    <row r="6" spans="2:8" ht="15.75" customHeight="1">
      <c r="B6" s="78"/>
      <c r="C6" s="79"/>
      <c r="D6" s="79"/>
      <c r="E6" s="79"/>
      <c r="F6" s="79"/>
      <c r="G6" s="79"/>
      <c r="H6" s="80"/>
    </row>
    <row r="7" spans="2:8" ht="15.75" customHeight="1">
      <c r="B7" s="78"/>
      <c r="C7" s="79"/>
      <c r="D7" s="79"/>
      <c r="E7" s="79"/>
      <c r="F7" s="79"/>
      <c r="G7" s="79"/>
      <c r="H7" s="80"/>
    </row>
    <row r="8" spans="2:8" ht="15.75" customHeight="1">
      <c r="B8" s="78"/>
      <c r="C8" s="79"/>
      <c r="D8" s="79"/>
      <c r="E8" s="79"/>
      <c r="F8" s="79"/>
      <c r="G8" s="79"/>
      <c r="H8" s="80"/>
    </row>
    <row r="9" spans="2:8" ht="15.75" customHeight="1">
      <c r="B9" s="78"/>
      <c r="C9" s="79"/>
      <c r="D9" s="79"/>
      <c r="E9" s="79"/>
      <c r="F9" s="79"/>
      <c r="G9" s="79"/>
      <c r="H9" s="80"/>
    </row>
    <row r="10" spans="2:8" ht="57.75" customHeight="1" thickBot="1">
      <c r="B10" s="81"/>
      <c r="C10" s="82"/>
      <c r="D10" s="82"/>
      <c r="E10" s="82"/>
      <c r="F10" s="82"/>
      <c r="G10" s="82"/>
      <c r="H10" s="83"/>
    </row>
    <row r="11" spans="2:8" ht="16.5" customHeight="1" thickBot="1">
      <c r="C11" s="5"/>
      <c r="D11" s="5"/>
      <c r="E11" s="5"/>
      <c r="F11" s="5"/>
      <c r="G11" s="5"/>
      <c r="H11" s="5"/>
    </row>
    <row r="12" spans="2:8" ht="27" thickBot="1">
      <c r="B12" s="84" t="s">
        <v>2</v>
      </c>
      <c r="C12" s="85"/>
      <c r="D12" s="85"/>
      <c r="E12" s="85"/>
      <c r="F12" s="85"/>
      <c r="G12" s="85"/>
      <c r="H12" s="86"/>
    </row>
    <row r="13" spans="2:8" ht="8.25" customHeight="1" thickBot="1">
      <c r="B13" s="13"/>
      <c r="C13" s="14"/>
      <c r="D13" s="14"/>
      <c r="E13" s="15"/>
      <c r="F13" s="15"/>
      <c r="G13" s="15"/>
      <c r="H13" s="30"/>
    </row>
    <row r="14" spans="2:8" ht="21" customHeight="1">
      <c r="B14" s="16"/>
      <c r="C14" s="89" t="s">
        <v>3</v>
      </c>
      <c r="D14" s="90"/>
      <c r="E14" s="59" t="s">
        <v>4</v>
      </c>
      <c r="F14" s="60"/>
      <c r="G14" s="61"/>
      <c r="H14" s="31"/>
    </row>
    <row r="15" spans="2:8" ht="21" customHeight="1" thickBot="1">
      <c r="B15" s="16"/>
      <c r="C15" s="89"/>
      <c r="D15" s="90"/>
      <c r="E15" s="62"/>
      <c r="F15" s="63"/>
      <c r="G15" s="64"/>
      <c r="H15" s="31"/>
    </row>
    <row r="16" spans="2:8" ht="23.25" customHeight="1" thickBot="1">
      <c r="B16" s="16"/>
      <c r="C16" s="65" t="s">
        <v>5</v>
      </c>
      <c r="D16" s="66"/>
      <c r="E16" s="32">
        <f>G115</f>
        <v>6146.5</v>
      </c>
      <c r="F16" s="56" t="s">
        <v>6</v>
      </c>
      <c r="G16" s="57"/>
      <c r="H16" s="58"/>
    </row>
    <row r="17" spans="1:11" ht="30" customHeight="1" thickBot="1">
      <c r="B17" s="16"/>
      <c r="C17" s="65" t="s">
        <v>7</v>
      </c>
      <c r="D17" s="66"/>
      <c r="E17" s="33">
        <v>45572</v>
      </c>
      <c r="F17" s="56"/>
      <c r="G17" s="57"/>
      <c r="H17" s="58"/>
    </row>
    <row r="18" spans="1:11" ht="8.25" customHeight="1">
      <c r="B18" s="16"/>
      <c r="C18" s="17"/>
      <c r="D18" s="21"/>
      <c r="E18" s="22"/>
      <c r="F18" s="21"/>
      <c r="G18" s="22"/>
      <c r="H18" s="23"/>
    </row>
    <row r="19" spans="1:11" ht="7.5" customHeight="1" thickBot="1">
      <c r="B19" s="18"/>
      <c r="C19" s="19"/>
      <c r="D19" s="19"/>
      <c r="E19" s="20"/>
      <c r="F19" s="20"/>
      <c r="G19" s="20"/>
      <c r="H19" s="24"/>
    </row>
    <row r="20" spans="1:11" ht="12.75" customHeight="1" thickBot="1">
      <c r="B20" s="7"/>
      <c r="C20" s="8"/>
      <c r="D20" s="8"/>
      <c r="E20" s="9"/>
      <c r="F20" s="9"/>
      <c r="G20" s="9"/>
      <c r="H20" s="9"/>
    </row>
    <row r="21" spans="1:11" ht="27" thickBot="1">
      <c r="B21" s="84" t="s">
        <v>8</v>
      </c>
      <c r="C21" s="85"/>
      <c r="D21" s="85"/>
      <c r="E21" s="85"/>
      <c r="F21" s="85"/>
      <c r="G21" s="85"/>
      <c r="H21" s="86"/>
    </row>
    <row r="22" spans="1:11" ht="88.5" customHeight="1" thickBot="1">
      <c r="B22" s="111" t="s">
        <v>9</v>
      </c>
      <c r="C22" s="112"/>
      <c r="D22" s="112"/>
      <c r="E22" s="112"/>
      <c r="F22" s="112"/>
      <c r="G22" s="112"/>
      <c r="H22" s="113"/>
    </row>
    <row r="23" spans="1:11" ht="34.5" customHeight="1" thickBot="1">
      <c r="B23" s="114" t="s">
        <v>10</v>
      </c>
      <c r="C23" s="115"/>
      <c r="D23" s="115"/>
      <c r="E23" s="87" t="s">
        <v>11</v>
      </c>
      <c r="F23" s="87"/>
      <c r="G23" s="87" t="s">
        <v>12</v>
      </c>
      <c r="H23" s="88"/>
    </row>
    <row r="24" spans="1:11" ht="15.95" customHeight="1" thickBot="1">
      <c r="A24" s="39"/>
      <c r="B24" s="132" t="s">
        <v>13</v>
      </c>
      <c r="C24" s="133"/>
      <c r="D24" s="133"/>
      <c r="E24" s="133"/>
      <c r="F24" s="133"/>
      <c r="G24" s="133"/>
      <c r="H24" s="134"/>
    </row>
    <row r="25" spans="1:11" ht="15.95" customHeight="1">
      <c r="A25" s="39"/>
      <c r="B25" s="91" t="s">
        <v>14</v>
      </c>
      <c r="C25" s="92"/>
      <c r="D25" s="93"/>
      <c r="E25" s="98">
        <v>45597</v>
      </c>
      <c r="F25" s="99"/>
      <c r="G25" s="100">
        <v>45597</v>
      </c>
      <c r="H25" s="101"/>
      <c r="I25" s="37"/>
    </row>
    <row r="26" spans="1:11" ht="15.95" customHeight="1">
      <c r="A26" s="39"/>
      <c r="B26" s="146" t="s">
        <v>15</v>
      </c>
      <c r="C26" s="146"/>
      <c r="D26" s="147"/>
      <c r="E26" s="143">
        <v>45597</v>
      </c>
      <c r="F26" s="144"/>
      <c r="G26" s="106">
        <v>45610</v>
      </c>
      <c r="H26" s="145"/>
    </row>
    <row r="27" spans="1:11" ht="42" customHeight="1">
      <c r="A27" s="39"/>
      <c r="B27" s="94" t="s">
        <v>16</v>
      </c>
      <c r="C27" s="95"/>
      <c r="D27" s="96"/>
      <c r="E27" s="102">
        <v>45608</v>
      </c>
      <c r="F27" s="103"/>
      <c r="G27" s="102">
        <v>45612</v>
      </c>
      <c r="H27" s="104"/>
    </row>
    <row r="28" spans="1:11" ht="15.95" customHeight="1" thickBot="1">
      <c r="A28" s="39"/>
      <c r="B28" s="138" t="s">
        <v>17</v>
      </c>
      <c r="C28" s="138"/>
      <c r="D28" s="139"/>
      <c r="E28" s="140">
        <v>45611</v>
      </c>
      <c r="F28" s="142"/>
      <c r="G28" s="140">
        <v>45611</v>
      </c>
      <c r="H28" s="141"/>
    </row>
    <row r="29" spans="1:11" ht="15.95" customHeight="1" thickBot="1">
      <c r="A29" s="39"/>
      <c r="B29" s="135" t="s">
        <v>18</v>
      </c>
      <c r="C29" s="136"/>
      <c r="D29" s="136"/>
      <c r="E29" s="136"/>
      <c r="F29" s="136"/>
      <c r="G29" s="136"/>
      <c r="H29" s="137"/>
      <c r="K29" s="41"/>
    </row>
    <row r="30" spans="1:11" ht="36.950000000000003" customHeight="1">
      <c r="A30" s="39"/>
      <c r="B30" s="148" t="s">
        <v>19</v>
      </c>
      <c r="C30" s="149"/>
      <c r="D30" s="150"/>
      <c r="E30" s="98">
        <v>45597</v>
      </c>
      <c r="F30" s="152"/>
      <c r="G30" s="98">
        <v>45617</v>
      </c>
      <c r="H30" s="151"/>
    </row>
    <row r="31" spans="1:11" ht="20.100000000000001" customHeight="1">
      <c r="A31" s="39"/>
      <c r="B31" s="128" t="s">
        <v>20</v>
      </c>
      <c r="C31" s="129"/>
      <c r="D31" s="129"/>
      <c r="E31" s="105">
        <v>45597</v>
      </c>
      <c r="F31" s="97"/>
      <c r="G31" s="130">
        <v>45614</v>
      </c>
      <c r="H31" s="131"/>
    </row>
    <row r="32" spans="1:11" ht="24.95" customHeight="1">
      <c r="A32" s="39"/>
      <c r="B32" s="97" t="s">
        <v>21</v>
      </c>
      <c r="C32" s="97"/>
      <c r="D32" s="97"/>
      <c r="E32" s="108">
        <v>45614</v>
      </c>
      <c r="F32" s="127"/>
      <c r="G32" s="106">
        <v>45638</v>
      </c>
      <c r="H32" s="107"/>
      <c r="I32" s="38"/>
    </row>
    <row r="33" spans="1:15" ht="24.95" customHeight="1">
      <c r="A33" s="39"/>
      <c r="B33" s="127" t="s">
        <v>22</v>
      </c>
      <c r="C33" s="127"/>
      <c r="D33" s="127"/>
      <c r="E33" s="108">
        <v>45638</v>
      </c>
      <c r="F33" s="108"/>
      <c r="G33" s="108">
        <v>45638</v>
      </c>
      <c r="H33" s="109"/>
    </row>
    <row r="34" spans="1:15" ht="36" customHeight="1" thickBot="1">
      <c r="A34" s="39"/>
      <c r="B34" s="110" t="s">
        <v>23</v>
      </c>
      <c r="C34" s="110"/>
      <c r="D34" s="110"/>
      <c r="E34" s="108">
        <v>45685</v>
      </c>
      <c r="F34" s="108"/>
      <c r="G34" s="108">
        <v>45685</v>
      </c>
      <c r="H34" s="109"/>
    </row>
    <row r="35" spans="1:15" ht="24.95" customHeight="1" thickBot="1">
      <c r="A35" s="39"/>
      <c r="B35" s="118" t="s">
        <v>24</v>
      </c>
      <c r="C35" s="119"/>
      <c r="D35" s="119"/>
      <c r="E35" s="119"/>
      <c r="F35" s="119"/>
      <c r="G35" s="119"/>
      <c r="H35" s="120"/>
    </row>
    <row r="36" spans="1:15" ht="24.95" customHeight="1">
      <c r="A36" s="39"/>
      <c r="B36" s="110" t="s">
        <v>25</v>
      </c>
      <c r="C36" s="110"/>
      <c r="D36" s="110"/>
      <c r="E36" s="108">
        <v>45581</v>
      </c>
      <c r="F36" s="108"/>
      <c r="G36" s="108">
        <v>45586</v>
      </c>
      <c r="H36" s="109"/>
    </row>
    <row r="37" spans="1:15" ht="23.1" customHeight="1">
      <c r="A37" s="39"/>
      <c r="B37" s="110" t="s">
        <v>26</v>
      </c>
      <c r="C37" s="110"/>
      <c r="D37" s="110"/>
      <c r="E37" s="108">
        <v>45586</v>
      </c>
      <c r="F37" s="108"/>
      <c r="G37" s="108">
        <v>45595</v>
      </c>
      <c r="H37" s="109"/>
    </row>
    <row r="38" spans="1:15" ht="23.1" customHeight="1">
      <c r="A38" s="39"/>
      <c r="B38" s="110" t="s">
        <v>27</v>
      </c>
      <c r="C38" s="110"/>
      <c r="D38" s="110"/>
      <c r="E38" s="108">
        <v>45596</v>
      </c>
      <c r="F38" s="108"/>
      <c r="G38" s="108">
        <v>45611</v>
      </c>
      <c r="H38" s="109"/>
    </row>
    <row r="39" spans="1:15" ht="23.1" customHeight="1" thickBot="1">
      <c r="A39" s="39"/>
      <c r="B39" s="110" t="s">
        <v>28</v>
      </c>
      <c r="C39" s="110"/>
      <c r="D39" s="110"/>
      <c r="E39" s="108">
        <v>45611</v>
      </c>
      <c r="F39" s="108"/>
      <c r="G39" s="108">
        <v>45611</v>
      </c>
      <c r="H39" s="109"/>
    </row>
    <row r="40" spans="1:15" ht="23.1" customHeight="1" thickBot="1">
      <c r="A40" s="39"/>
      <c r="B40" s="154" t="s">
        <v>29</v>
      </c>
      <c r="C40" s="155"/>
      <c r="D40" s="155"/>
      <c r="E40" s="155"/>
      <c r="F40" s="155"/>
      <c r="G40" s="155"/>
      <c r="H40" s="156"/>
    </row>
    <row r="41" spans="1:15" ht="23.1" customHeight="1">
      <c r="A41" s="39"/>
      <c r="B41" s="153" t="s">
        <v>30</v>
      </c>
      <c r="C41" s="110"/>
      <c r="D41" s="110"/>
      <c r="E41" s="108">
        <v>45635</v>
      </c>
      <c r="F41" s="108"/>
      <c r="G41" s="108">
        <v>45638</v>
      </c>
      <c r="H41" s="109"/>
    </row>
    <row r="42" spans="1:15" ht="23.1" customHeight="1" thickBot="1">
      <c r="A42" s="39"/>
      <c r="B42" s="153" t="s">
        <v>31</v>
      </c>
      <c r="C42" s="110"/>
      <c r="D42" s="110"/>
      <c r="E42" s="108">
        <v>45689</v>
      </c>
      <c r="F42" s="108"/>
      <c r="G42" s="108">
        <v>45694</v>
      </c>
      <c r="H42" s="109"/>
    </row>
    <row r="43" spans="1:15" ht="18.95">
      <c r="B43" s="28"/>
      <c r="C43" s="28"/>
      <c r="D43" s="29"/>
      <c r="E43" s="29"/>
      <c r="F43" s="29"/>
      <c r="G43" s="29"/>
      <c r="H43" s="29"/>
    </row>
    <row r="44" spans="1:15" ht="27" thickBot="1">
      <c r="B44" s="121" t="s">
        <v>32</v>
      </c>
      <c r="C44" s="122"/>
      <c r="D44" s="122"/>
      <c r="E44" s="122"/>
      <c r="F44" s="122"/>
      <c r="G44" s="122"/>
      <c r="H44" s="123"/>
    </row>
    <row r="45" spans="1:15" ht="48.75" customHeight="1" thickBot="1">
      <c r="B45" s="111" t="s">
        <v>33</v>
      </c>
      <c r="C45" s="112"/>
      <c r="D45" s="112"/>
      <c r="E45" s="112"/>
      <c r="F45" s="112"/>
      <c r="G45" s="112"/>
      <c r="H45" s="113"/>
      <c r="O45" s="40"/>
    </row>
    <row r="46" spans="1:15" ht="24.95" thickBot="1">
      <c r="B46" s="69" t="s">
        <v>34</v>
      </c>
      <c r="C46" s="70"/>
      <c r="D46" s="70"/>
      <c r="E46" s="70"/>
      <c r="F46" s="70"/>
      <c r="G46" s="70"/>
      <c r="H46" s="71"/>
    </row>
    <row r="47" spans="1:15" ht="18.95">
      <c r="B47" s="42" t="s">
        <v>35</v>
      </c>
      <c r="C47" s="43"/>
      <c r="D47" s="44"/>
      <c r="E47" s="25" t="s">
        <v>36</v>
      </c>
      <c r="F47" s="25" t="s">
        <v>37</v>
      </c>
      <c r="G47" s="72" t="s">
        <v>38</v>
      </c>
      <c r="H47" s="73"/>
    </row>
    <row r="48" spans="1:15" ht="42.95" customHeight="1">
      <c r="B48" s="45" t="s">
        <v>39</v>
      </c>
      <c r="C48" s="46"/>
      <c r="D48" s="47"/>
      <c r="E48" s="10">
        <v>2350</v>
      </c>
      <c r="F48" s="11">
        <v>1</v>
      </c>
      <c r="G48" s="48">
        <f t="shared" ref="G48:G57" si="0">E48*F48</f>
        <v>2350</v>
      </c>
      <c r="H48" s="49"/>
    </row>
    <row r="49" spans="2:10" ht="38.1" customHeight="1">
      <c r="B49" s="45" t="s">
        <v>40</v>
      </c>
      <c r="C49" s="46"/>
      <c r="D49" s="47"/>
      <c r="E49" s="10">
        <v>150</v>
      </c>
      <c r="F49" s="11">
        <v>1</v>
      </c>
      <c r="G49" s="48">
        <f t="shared" si="0"/>
        <v>150</v>
      </c>
      <c r="H49" s="49"/>
    </row>
    <row r="50" spans="2:10" ht="18.95">
      <c r="B50" s="45"/>
      <c r="C50" s="46"/>
      <c r="D50" s="47"/>
      <c r="E50" s="10"/>
      <c r="F50" s="11"/>
      <c r="G50" s="48">
        <f t="shared" si="0"/>
        <v>0</v>
      </c>
      <c r="H50" s="49"/>
    </row>
    <row r="51" spans="2:10" ht="18.95">
      <c r="B51" s="45"/>
      <c r="C51" s="46"/>
      <c r="D51" s="47"/>
      <c r="E51" s="10"/>
      <c r="F51" s="11"/>
      <c r="G51" s="48">
        <f t="shared" si="0"/>
        <v>0</v>
      </c>
      <c r="H51" s="49"/>
    </row>
    <row r="52" spans="2:10" ht="18.95">
      <c r="B52" s="45"/>
      <c r="C52" s="46"/>
      <c r="D52" s="47"/>
      <c r="E52" s="10"/>
      <c r="F52" s="11"/>
      <c r="G52" s="48">
        <f t="shared" si="0"/>
        <v>0</v>
      </c>
      <c r="H52" s="49"/>
    </row>
    <row r="53" spans="2:10" ht="18.95">
      <c r="B53" s="45"/>
      <c r="C53" s="46"/>
      <c r="D53" s="47"/>
      <c r="E53" s="10"/>
      <c r="F53" s="11"/>
      <c r="G53" s="48">
        <f t="shared" si="0"/>
        <v>0</v>
      </c>
      <c r="H53" s="49"/>
    </row>
    <row r="54" spans="2:10" ht="18.95">
      <c r="B54" s="45"/>
      <c r="C54" s="46"/>
      <c r="D54" s="47"/>
      <c r="E54" s="10"/>
      <c r="F54" s="11"/>
      <c r="G54" s="48">
        <f t="shared" si="0"/>
        <v>0</v>
      </c>
      <c r="H54" s="49"/>
    </row>
    <row r="55" spans="2:10" ht="18.95">
      <c r="B55" s="45"/>
      <c r="C55" s="46"/>
      <c r="D55" s="47"/>
      <c r="E55" s="10"/>
      <c r="F55" s="11"/>
      <c r="G55" s="48">
        <f t="shared" si="0"/>
        <v>0</v>
      </c>
      <c r="H55" s="49"/>
    </row>
    <row r="56" spans="2:10" ht="16.5" customHeight="1">
      <c r="B56" s="45"/>
      <c r="C56" s="46"/>
      <c r="D56" s="47"/>
      <c r="E56" s="10"/>
      <c r="F56" s="11"/>
      <c r="G56" s="48">
        <f t="shared" si="0"/>
        <v>0</v>
      </c>
      <c r="H56" s="49"/>
    </row>
    <row r="57" spans="2:10" ht="18.95">
      <c r="B57" s="45"/>
      <c r="C57" s="46"/>
      <c r="D57" s="47"/>
      <c r="E57" s="10"/>
      <c r="F57" s="12"/>
      <c r="G57" s="48">
        <f t="shared" si="0"/>
        <v>0</v>
      </c>
      <c r="H57" s="49"/>
    </row>
    <row r="58" spans="2:10" ht="21.95" thickBot="1">
      <c r="B58" s="53" t="s">
        <v>41</v>
      </c>
      <c r="C58" s="54"/>
      <c r="D58" s="54"/>
      <c r="E58" s="54"/>
      <c r="F58" s="55"/>
      <c r="G58" s="67">
        <f>SUM(G48:H57)</f>
        <v>2500</v>
      </c>
      <c r="H58" s="68"/>
      <c r="I58" s="2"/>
      <c r="J58" s="2"/>
    </row>
    <row r="59" spans="2:10" ht="12" customHeight="1" thickBot="1">
      <c r="C59" s="1"/>
      <c r="D59" s="1"/>
      <c r="E59" s="1"/>
      <c r="F59" s="6"/>
      <c r="G59" s="3"/>
      <c r="H59" s="3"/>
    </row>
    <row r="60" spans="2:10" ht="24.95" thickBot="1">
      <c r="B60" s="69" t="s">
        <v>42</v>
      </c>
      <c r="C60" s="70"/>
      <c r="D60" s="70"/>
      <c r="E60" s="70"/>
      <c r="F60" s="70"/>
      <c r="G60" s="70"/>
      <c r="H60" s="71"/>
    </row>
    <row r="61" spans="2:10" ht="18.95">
      <c r="B61" s="42" t="s">
        <v>35</v>
      </c>
      <c r="C61" s="43"/>
      <c r="D61" s="44"/>
      <c r="E61" s="25" t="s">
        <v>36</v>
      </c>
      <c r="F61" s="25" t="s">
        <v>37</v>
      </c>
      <c r="G61" s="72" t="s">
        <v>38</v>
      </c>
      <c r="H61" s="73"/>
    </row>
    <row r="62" spans="2:10" ht="45.95" customHeight="1">
      <c r="B62" s="45" t="s">
        <v>43</v>
      </c>
      <c r="C62" s="46"/>
      <c r="D62" s="47"/>
      <c r="E62" s="10">
        <v>0.75</v>
      </c>
      <c r="F62" s="11">
        <v>100</v>
      </c>
      <c r="G62" s="48">
        <f t="shared" ref="G62:G71" si="1">E62*F62</f>
        <v>75</v>
      </c>
      <c r="H62" s="49"/>
    </row>
    <row r="63" spans="2:10" ht="41.1" customHeight="1">
      <c r="B63" s="45" t="s">
        <v>44</v>
      </c>
      <c r="C63" s="46"/>
      <c r="D63" s="47"/>
      <c r="E63" s="10">
        <v>13</v>
      </c>
      <c r="F63" s="11">
        <v>1</v>
      </c>
      <c r="G63" s="48">
        <f t="shared" si="1"/>
        <v>13</v>
      </c>
      <c r="H63" s="49"/>
    </row>
    <row r="64" spans="2:10" ht="18.95">
      <c r="B64" s="45"/>
      <c r="C64" s="46"/>
      <c r="D64" s="47"/>
      <c r="E64" s="10"/>
      <c r="F64" s="11"/>
      <c r="G64" s="48">
        <f t="shared" si="1"/>
        <v>0</v>
      </c>
      <c r="H64" s="49"/>
    </row>
    <row r="65" spans="2:10" ht="18.95">
      <c r="B65" s="45"/>
      <c r="C65" s="46"/>
      <c r="D65" s="47"/>
      <c r="E65" s="10"/>
      <c r="F65" s="11"/>
      <c r="G65" s="48">
        <f t="shared" si="1"/>
        <v>0</v>
      </c>
      <c r="H65" s="49"/>
    </row>
    <row r="66" spans="2:10" ht="18.95">
      <c r="B66" s="45"/>
      <c r="C66" s="46"/>
      <c r="D66" s="47"/>
      <c r="E66" s="10"/>
      <c r="F66" s="11"/>
      <c r="G66" s="48">
        <f t="shared" si="1"/>
        <v>0</v>
      </c>
      <c r="H66" s="49"/>
    </row>
    <row r="67" spans="2:10" ht="18.95">
      <c r="B67" s="45"/>
      <c r="C67" s="46"/>
      <c r="D67" s="47"/>
      <c r="E67" s="10"/>
      <c r="F67" s="11"/>
      <c r="G67" s="48">
        <f t="shared" si="1"/>
        <v>0</v>
      </c>
      <c r="H67" s="49"/>
    </row>
    <row r="68" spans="2:10" ht="18.95">
      <c r="B68" s="45"/>
      <c r="C68" s="46"/>
      <c r="D68" s="47"/>
      <c r="E68" s="10"/>
      <c r="F68" s="11"/>
      <c r="G68" s="48">
        <f t="shared" si="1"/>
        <v>0</v>
      </c>
      <c r="H68" s="49"/>
    </row>
    <row r="69" spans="2:10" ht="18.95">
      <c r="B69" s="45"/>
      <c r="C69" s="46"/>
      <c r="D69" s="47"/>
      <c r="E69" s="10"/>
      <c r="F69" s="11"/>
      <c r="G69" s="48">
        <f t="shared" si="1"/>
        <v>0</v>
      </c>
      <c r="H69" s="49"/>
    </row>
    <row r="70" spans="2:10" ht="16.5" customHeight="1">
      <c r="B70" s="45"/>
      <c r="C70" s="46"/>
      <c r="D70" s="47"/>
      <c r="E70" s="10"/>
      <c r="F70" s="11"/>
      <c r="G70" s="48">
        <f t="shared" si="1"/>
        <v>0</v>
      </c>
      <c r="H70" s="49"/>
    </row>
    <row r="71" spans="2:10" ht="18.95">
      <c r="B71" s="45"/>
      <c r="C71" s="46"/>
      <c r="D71" s="47"/>
      <c r="E71" s="10"/>
      <c r="F71" s="12"/>
      <c r="G71" s="48">
        <f t="shared" si="1"/>
        <v>0</v>
      </c>
      <c r="H71" s="49"/>
    </row>
    <row r="72" spans="2:10" ht="21.95" thickBot="1">
      <c r="B72" s="53" t="s">
        <v>45</v>
      </c>
      <c r="C72" s="54"/>
      <c r="D72" s="54"/>
      <c r="E72" s="54"/>
      <c r="F72" s="55"/>
      <c r="G72" s="67">
        <f>SUM(G62:H71)</f>
        <v>88</v>
      </c>
      <c r="H72" s="68"/>
      <c r="I72" s="2"/>
      <c r="J72" s="2"/>
    </row>
    <row r="73" spans="2:10" ht="12" customHeight="1" thickBot="1">
      <c r="C73" s="1"/>
      <c r="D73" s="1"/>
      <c r="E73" s="1"/>
      <c r="F73" s="6"/>
      <c r="G73" s="3"/>
      <c r="H73" s="3"/>
    </row>
    <row r="74" spans="2:10" ht="24.95" thickBot="1">
      <c r="B74" s="69" t="s">
        <v>46</v>
      </c>
      <c r="C74" s="70"/>
      <c r="D74" s="70"/>
      <c r="E74" s="70"/>
      <c r="F74" s="70"/>
      <c r="G74" s="70"/>
      <c r="H74" s="71"/>
    </row>
    <row r="75" spans="2:10" ht="18.95">
      <c r="B75" s="42" t="s">
        <v>35</v>
      </c>
      <c r="C75" s="43"/>
      <c r="D75" s="44"/>
      <c r="E75" s="25" t="s">
        <v>36</v>
      </c>
      <c r="F75" s="25" t="s">
        <v>37</v>
      </c>
      <c r="G75" s="72" t="s">
        <v>38</v>
      </c>
      <c r="H75" s="73"/>
    </row>
    <row r="76" spans="2:10" ht="42" customHeight="1">
      <c r="B76" s="124" t="s">
        <v>47</v>
      </c>
      <c r="C76" s="125"/>
      <c r="D76" s="126"/>
      <c r="F76" s="11"/>
      <c r="G76" s="48">
        <f>E104*F76</f>
        <v>0</v>
      </c>
      <c r="H76" s="49"/>
    </row>
    <row r="77" spans="2:10" ht="18.95">
      <c r="B77" s="45"/>
      <c r="C77" s="46"/>
      <c r="D77" s="47"/>
      <c r="E77" s="10"/>
      <c r="F77" s="11"/>
      <c r="G77" s="48">
        <f t="shared" ref="G77:G85" si="2">E77*F77</f>
        <v>0</v>
      </c>
      <c r="H77" s="49"/>
    </row>
    <row r="78" spans="2:10" ht="18.95">
      <c r="B78" s="45"/>
      <c r="C78" s="46"/>
      <c r="D78" s="47"/>
      <c r="E78" s="10"/>
      <c r="F78" s="11"/>
      <c r="G78" s="48">
        <f t="shared" si="2"/>
        <v>0</v>
      </c>
      <c r="H78" s="49"/>
    </row>
    <row r="79" spans="2:10" ht="18.95">
      <c r="B79" s="45"/>
      <c r="C79" s="46"/>
      <c r="D79" s="47"/>
      <c r="E79" s="10"/>
      <c r="F79" s="11"/>
      <c r="G79" s="48">
        <f t="shared" si="2"/>
        <v>0</v>
      </c>
      <c r="H79" s="49"/>
    </row>
    <row r="80" spans="2:10" ht="18.95">
      <c r="B80" s="45"/>
      <c r="C80" s="46"/>
      <c r="D80" s="47"/>
      <c r="E80" s="10"/>
      <c r="F80" s="11"/>
      <c r="G80" s="48">
        <f t="shared" si="2"/>
        <v>0</v>
      </c>
      <c r="H80" s="49"/>
    </row>
    <row r="81" spans="2:10" ht="18.95">
      <c r="B81" s="45"/>
      <c r="C81" s="46"/>
      <c r="D81" s="47"/>
      <c r="E81" s="10"/>
      <c r="F81" s="11"/>
      <c r="G81" s="48">
        <f t="shared" si="2"/>
        <v>0</v>
      </c>
      <c r="H81" s="49"/>
    </row>
    <row r="82" spans="2:10" ht="18.95">
      <c r="B82" s="45"/>
      <c r="C82" s="46"/>
      <c r="D82" s="47"/>
      <c r="E82" s="10"/>
      <c r="F82" s="11"/>
      <c r="G82" s="48">
        <f t="shared" si="2"/>
        <v>0</v>
      </c>
      <c r="H82" s="49"/>
    </row>
    <row r="83" spans="2:10" ht="18.95">
      <c r="B83" s="45"/>
      <c r="C83" s="46"/>
      <c r="D83" s="47"/>
      <c r="E83" s="10"/>
      <c r="F83" s="11"/>
      <c r="G83" s="48">
        <f t="shared" si="2"/>
        <v>0</v>
      </c>
      <c r="H83" s="49"/>
    </row>
    <row r="84" spans="2:10" ht="16.5" customHeight="1">
      <c r="B84" s="45"/>
      <c r="C84" s="46"/>
      <c r="D84" s="47"/>
      <c r="E84" s="10"/>
      <c r="F84" s="11"/>
      <c r="G84" s="48">
        <f t="shared" si="2"/>
        <v>0</v>
      </c>
      <c r="H84" s="49"/>
    </row>
    <row r="85" spans="2:10" ht="18.95">
      <c r="B85" s="45"/>
      <c r="C85" s="46"/>
      <c r="D85" s="47"/>
      <c r="E85" s="10"/>
      <c r="F85" s="12"/>
      <c r="G85" s="48">
        <f t="shared" si="2"/>
        <v>0</v>
      </c>
      <c r="H85" s="49"/>
    </row>
    <row r="86" spans="2:10" ht="21.95" thickBot="1">
      <c r="B86" s="53" t="s">
        <v>48</v>
      </c>
      <c r="C86" s="54"/>
      <c r="D86" s="54"/>
      <c r="E86" s="54"/>
      <c r="F86" s="55"/>
      <c r="G86" s="67">
        <f>SUM(G76:H85)</f>
        <v>0</v>
      </c>
      <c r="H86" s="68"/>
      <c r="I86" s="2"/>
      <c r="J86" s="2"/>
    </row>
    <row r="87" spans="2:10" ht="11.25" customHeight="1" thickBot="1">
      <c r="B87" s="7"/>
      <c r="C87" s="1"/>
      <c r="D87" s="1"/>
      <c r="E87" s="1"/>
      <c r="F87" s="6"/>
      <c r="G87" s="3"/>
      <c r="H87" s="3"/>
    </row>
    <row r="88" spans="2:10" ht="24.95" thickBot="1">
      <c r="B88" s="69" t="s">
        <v>49</v>
      </c>
      <c r="C88" s="70"/>
      <c r="D88" s="70"/>
      <c r="E88" s="70"/>
      <c r="F88" s="70"/>
      <c r="G88" s="70"/>
      <c r="H88" s="71"/>
    </row>
    <row r="89" spans="2:10" ht="18.95">
      <c r="B89" s="42" t="s">
        <v>35</v>
      </c>
      <c r="C89" s="43"/>
      <c r="D89" s="44"/>
      <c r="E89" s="25" t="s">
        <v>36</v>
      </c>
      <c r="F89" s="25" t="s">
        <v>37</v>
      </c>
      <c r="G89" s="72" t="s">
        <v>38</v>
      </c>
      <c r="H89" s="73"/>
    </row>
    <row r="90" spans="2:10" ht="18.95">
      <c r="B90" s="45" t="s">
        <v>50</v>
      </c>
      <c r="C90" s="46"/>
      <c r="D90" s="47"/>
      <c r="E90" s="10">
        <v>17</v>
      </c>
      <c r="F90" s="11">
        <v>50</v>
      </c>
      <c r="G90" s="48">
        <f t="shared" ref="G90:G99" si="3">E90*F90</f>
        <v>850</v>
      </c>
      <c r="H90" s="49"/>
    </row>
    <row r="91" spans="2:10" ht="18.95">
      <c r="B91" s="45" t="s">
        <v>51</v>
      </c>
      <c r="C91" s="46"/>
      <c r="D91" s="47"/>
      <c r="E91" s="10">
        <v>14.17</v>
      </c>
      <c r="F91" s="11">
        <v>50</v>
      </c>
      <c r="G91" s="48">
        <f t="shared" si="3"/>
        <v>708.5</v>
      </c>
      <c r="H91" s="49"/>
    </row>
    <row r="92" spans="2:10" ht="18.95">
      <c r="B92" s="45"/>
      <c r="C92" s="46"/>
      <c r="D92" s="47"/>
      <c r="E92" s="10"/>
      <c r="F92" s="11"/>
      <c r="G92" s="48">
        <f t="shared" si="3"/>
        <v>0</v>
      </c>
      <c r="H92" s="49"/>
    </row>
    <row r="93" spans="2:10" ht="18.95">
      <c r="B93" s="45"/>
      <c r="C93" s="46"/>
      <c r="D93" s="47"/>
      <c r="E93" s="10"/>
      <c r="F93" s="11"/>
      <c r="G93" s="48">
        <f t="shared" si="3"/>
        <v>0</v>
      </c>
      <c r="H93" s="49"/>
    </row>
    <row r="94" spans="2:10" ht="18.95">
      <c r="B94" s="45"/>
      <c r="C94" s="46"/>
      <c r="D94" s="47"/>
      <c r="E94" s="10"/>
      <c r="F94" s="11"/>
      <c r="G94" s="48">
        <f t="shared" si="3"/>
        <v>0</v>
      </c>
      <c r="H94" s="49"/>
    </row>
    <row r="95" spans="2:10" ht="18.95">
      <c r="B95" s="45"/>
      <c r="C95" s="46"/>
      <c r="D95" s="47"/>
      <c r="E95" s="10"/>
      <c r="F95" s="11"/>
      <c r="G95" s="48">
        <f t="shared" si="3"/>
        <v>0</v>
      </c>
      <c r="H95" s="49"/>
    </row>
    <row r="96" spans="2:10" ht="18.95">
      <c r="B96" s="45"/>
      <c r="C96" s="46"/>
      <c r="D96" s="47"/>
      <c r="E96" s="10"/>
      <c r="F96" s="11"/>
      <c r="G96" s="48">
        <f t="shared" si="3"/>
        <v>0</v>
      </c>
      <c r="H96" s="49"/>
    </row>
    <row r="97" spans="2:10" ht="18.95">
      <c r="B97" s="45"/>
      <c r="C97" s="46"/>
      <c r="D97" s="47"/>
      <c r="E97" s="10"/>
      <c r="F97" s="11"/>
      <c r="G97" s="48">
        <f t="shared" si="3"/>
        <v>0</v>
      </c>
      <c r="H97" s="49"/>
    </row>
    <row r="98" spans="2:10" ht="16.5" customHeight="1">
      <c r="B98" s="45"/>
      <c r="C98" s="46"/>
      <c r="D98" s="47"/>
      <c r="E98" s="10"/>
      <c r="F98" s="11"/>
      <c r="G98" s="48">
        <f t="shared" si="3"/>
        <v>0</v>
      </c>
      <c r="H98" s="49"/>
    </row>
    <row r="99" spans="2:10" ht="18.95">
      <c r="B99" s="45"/>
      <c r="C99" s="46"/>
      <c r="D99" s="47"/>
      <c r="E99" s="10"/>
      <c r="F99" s="12"/>
      <c r="G99" s="48">
        <f t="shared" si="3"/>
        <v>0</v>
      </c>
      <c r="H99" s="49"/>
    </row>
    <row r="100" spans="2:10" ht="21.95" thickBot="1">
      <c r="B100" s="53" t="s">
        <v>52</v>
      </c>
      <c r="C100" s="54"/>
      <c r="D100" s="54"/>
      <c r="E100" s="54"/>
      <c r="F100" s="55"/>
      <c r="G100" s="67">
        <f>SUM(G90:H99)</f>
        <v>1558.5</v>
      </c>
      <c r="H100" s="68"/>
      <c r="I100" s="2"/>
      <c r="J100" s="2"/>
    </row>
    <row r="101" spans="2:10" ht="12" customHeight="1" thickBot="1">
      <c r="B101" s="7"/>
      <c r="C101" s="1"/>
      <c r="D101" s="1"/>
      <c r="E101" s="1"/>
      <c r="F101" s="6"/>
      <c r="G101" s="3"/>
      <c r="H101" s="3"/>
    </row>
    <row r="102" spans="2:10" ht="24.95" thickBot="1">
      <c r="B102" s="69" t="s">
        <v>53</v>
      </c>
      <c r="C102" s="70"/>
      <c r="D102" s="70"/>
      <c r="E102" s="70"/>
      <c r="F102" s="70"/>
      <c r="G102" s="70"/>
      <c r="H102" s="71"/>
    </row>
    <row r="103" spans="2:10" ht="18.95">
      <c r="B103" s="42" t="s">
        <v>35</v>
      </c>
      <c r="C103" s="43"/>
      <c r="D103" s="44"/>
      <c r="E103" s="25" t="s">
        <v>36</v>
      </c>
      <c r="F103" s="25" t="s">
        <v>37</v>
      </c>
      <c r="G103" s="72" t="s">
        <v>38</v>
      </c>
      <c r="H103" s="73"/>
    </row>
    <row r="104" spans="2:10" ht="45" customHeight="1">
      <c r="B104" s="45" t="s">
        <v>54</v>
      </c>
      <c r="C104" s="46"/>
      <c r="D104" s="47"/>
      <c r="E104" s="10">
        <v>2000</v>
      </c>
      <c r="F104" s="11">
        <v>1</v>
      </c>
      <c r="G104" s="48">
        <f t="shared" ref="G104:G113" si="4">E104*F104</f>
        <v>2000</v>
      </c>
      <c r="H104" s="49"/>
    </row>
    <row r="105" spans="2:10" ht="18.95">
      <c r="B105" s="45"/>
      <c r="C105" s="46"/>
      <c r="D105" s="47"/>
      <c r="E105" s="10"/>
      <c r="F105" s="11"/>
      <c r="G105" s="48">
        <f t="shared" si="4"/>
        <v>0</v>
      </c>
      <c r="H105" s="49"/>
    </row>
    <row r="106" spans="2:10" ht="18.95">
      <c r="B106" s="45"/>
      <c r="C106" s="46"/>
      <c r="D106" s="47"/>
      <c r="E106" s="10"/>
      <c r="F106" s="11"/>
      <c r="G106" s="48">
        <f t="shared" si="4"/>
        <v>0</v>
      </c>
      <c r="H106" s="49"/>
    </row>
    <row r="107" spans="2:10" ht="18.95">
      <c r="B107" s="45"/>
      <c r="C107" s="46"/>
      <c r="D107" s="47"/>
      <c r="E107" s="10"/>
      <c r="F107" s="11"/>
      <c r="G107" s="48">
        <f t="shared" si="4"/>
        <v>0</v>
      </c>
      <c r="H107" s="49"/>
    </row>
    <row r="108" spans="2:10" ht="18.95">
      <c r="B108" s="45"/>
      <c r="C108" s="46"/>
      <c r="D108" s="47"/>
      <c r="E108" s="10"/>
      <c r="F108" s="11"/>
      <c r="G108" s="48">
        <f t="shared" si="4"/>
        <v>0</v>
      </c>
      <c r="H108" s="49"/>
    </row>
    <row r="109" spans="2:10" ht="18.95">
      <c r="B109" s="45"/>
      <c r="C109" s="46"/>
      <c r="D109" s="47"/>
      <c r="E109" s="10"/>
      <c r="F109" s="11"/>
      <c r="G109" s="48">
        <f t="shared" si="4"/>
        <v>0</v>
      </c>
      <c r="H109" s="49"/>
    </row>
    <row r="110" spans="2:10" ht="18.95">
      <c r="B110" s="45"/>
      <c r="C110" s="46"/>
      <c r="D110" s="47"/>
      <c r="E110" s="10"/>
      <c r="F110" s="11"/>
      <c r="G110" s="48">
        <f t="shared" si="4"/>
        <v>0</v>
      </c>
      <c r="H110" s="49"/>
    </row>
    <row r="111" spans="2:10" ht="18.95">
      <c r="B111" s="45"/>
      <c r="C111" s="46"/>
      <c r="D111" s="47"/>
      <c r="E111" s="10"/>
      <c r="F111" s="11"/>
      <c r="G111" s="48">
        <f t="shared" si="4"/>
        <v>0</v>
      </c>
      <c r="H111" s="49"/>
    </row>
    <row r="112" spans="2:10" ht="16.5" customHeight="1">
      <c r="B112" s="45"/>
      <c r="C112" s="46"/>
      <c r="D112" s="47"/>
      <c r="E112" s="10"/>
      <c r="F112" s="11"/>
      <c r="G112" s="48">
        <f t="shared" si="4"/>
        <v>0</v>
      </c>
      <c r="H112" s="49"/>
    </row>
    <row r="113" spans="2:10" ht="18.95">
      <c r="B113" s="45"/>
      <c r="C113" s="46"/>
      <c r="D113" s="47"/>
      <c r="E113" s="10"/>
      <c r="F113" s="12"/>
      <c r="G113" s="48">
        <f t="shared" si="4"/>
        <v>0</v>
      </c>
      <c r="H113" s="49"/>
    </row>
    <row r="114" spans="2:10" ht="21.95" thickBot="1">
      <c r="B114" s="53" t="s">
        <v>55</v>
      </c>
      <c r="C114" s="54"/>
      <c r="D114" s="54"/>
      <c r="E114" s="54"/>
      <c r="F114" s="55"/>
      <c r="G114" s="67">
        <f>SUM(G104:H113)</f>
        <v>2000</v>
      </c>
      <c r="H114" s="68"/>
      <c r="I114" s="2"/>
      <c r="J114" s="2"/>
    </row>
    <row r="115" spans="2:10" ht="21.95" thickBot="1">
      <c r="B115" s="50" t="s">
        <v>56</v>
      </c>
      <c r="C115" s="51"/>
      <c r="D115" s="51"/>
      <c r="E115" s="51"/>
      <c r="F115" s="52"/>
      <c r="G115" s="116">
        <f>SUM(G114,G100,G86,G72,G58)</f>
        <v>6146.5</v>
      </c>
      <c r="H115" s="117"/>
    </row>
    <row r="124" spans="2:10" ht="35.25" customHeight="1"/>
    <row r="125" spans="2:10" ht="79.5" customHeight="1"/>
    <row r="127" spans="2:10" ht="16.5" customHeight="1"/>
    <row r="128" spans="2:10" ht="60" customHeight="1"/>
    <row r="133" ht="33" customHeight="1"/>
    <row r="134" ht="61.5" customHeight="1"/>
    <row r="136" ht="16.5" customHeight="1"/>
    <row r="137" ht="57" customHeight="1"/>
    <row r="138" ht="15.75" customHeight="1"/>
    <row r="139" ht="30" customHeight="1"/>
    <row r="140" ht="7.5" customHeight="1"/>
    <row r="143" ht="14.25" customHeight="1"/>
    <row r="144" ht="6.75" customHeight="1"/>
    <row r="145" ht="36.75" customHeight="1"/>
    <row r="147" ht="16.5" customHeight="1"/>
    <row r="148" ht="57" customHeight="1"/>
    <row r="150" ht="54.75" customHeight="1"/>
    <row r="152" ht="16.5" customHeight="1"/>
    <row r="153" ht="110.25" customHeight="1"/>
    <row r="155" ht="16.5" customHeight="1"/>
    <row r="156" ht="99" customHeight="1"/>
  </sheetData>
  <mergeCells count="191">
    <mergeCell ref="G42:H42"/>
    <mergeCell ref="E42:F42"/>
    <mergeCell ref="B42:D42"/>
    <mergeCell ref="G41:H41"/>
    <mergeCell ref="E41:F41"/>
    <mergeCell ref="B41:D41"/>
    <mergeCell ref="B40:H40"/>
    <mergeCell ref="B39:D39"/>
    <mergeCell ref="E39:F39"/>
    <mergeCell ref="G39:H39"/>
    <mergeCell ref="B33:D33"/>
    <mergeCell ref="E33:F33"/>
    <mergeCell ref="G33:H33"/>
    <mergeCell ref="B31:D31"/>
    <mergeCell ref="G31:H31"/>
    <mergeCell ref="E32:F32"/>
    <mergeCell ref="B24:H24"/>
    <mergeCell ref="B29:H29"/>
    <mergeCell ref="B28:D28"/>
    <mergeCell ref="G28:H28"/>
    <mergeCell ref="E28:F28"/>
    <mergeCell ref="E26:F26"/>
    <mergeCell ref="G26:H26"/>
    <mergeCell ref="B26:D26"/>
    <mergeCell ref="B30:D30"/>
    <mergeCell ref="G30:H30"/>
    <mergeCell ref="E30:F30"/>
    <mergeCell ref="B35:H35"/>
    <mergeCell ref="B36:D36"/>
    <mergeCell ref="E36:F36"/>
    <mergeCell ref="G36:H36"/>
    <mergeCell ref="B37:D37"/>
    <mergeCell ref="B114:F114"/>
    <mergeCell ref="B44:H44"/>
    <mergeCell ref="B45:H45"/>
    <mergeCell ref="B46:H46"/>
    <mergeCell ref="G75:H75"/>
    <mergeCell ref="B76:D76"/>
    <mergeCell ref="G79:H79"/>
    <mergeCell ref="G80:H80"/>
    <mergeCell ref="G94:H94"/>
    <mergeCell ref="G95:H95"/>
    <mergeCell ref="G96:H96"/>
    <mergeCell ref="G99:H99"/>
    <mergeCell ref="G100:H100"/>
    <mergeCell ref="G103:H103"/>
    <mergeCell ref="G91:H91"/>
    <mergeCell ref="G92:H92"/>
    <mergeCell ref="G93:H93"/>
    <mergeCell ref="G89:H89"/>
    <mergeCell ref="G90:H90"/>
    <mergeCell ref="B22:H22"/>
    <mergeCell ref="B23:D23"/>
    <mergeCell ref="E23:F23"/>
    <mergeCell ref="G115:H115"/>
    <mergeCell ref="B102:H102"/>
    <mergeCell ref="B88:H88"/>
    <mergeCell ref="B74:H74"/>
    <mergeCell ref="G47:H47"/>
    <mergeCell ref="G48:H48"/>
    <mergeCell ref="G86:H86"/>
    <mergeCell ref="G76:H76"/>
    <mergeCell ref="G77:H77"/>
    <mergeCell ref="G78:H78"/>
    <mergeCell ref="G58:H58"/>
    <mergeCell ref="G38:H38"/>
    <mergeCell ref="G64:H64"/>
    <mergeCell ref="G65:H65"/>
    <mergeCell ref="G66:H66"/>
    <mergeCell ref="G67:H67"/>
    <mergeCell ref="G68:H68"/>
    <mergeCell ref="G69:H69"/>
    <mergeCell ref="G81:H81"/>
    <mergeCell ref="B89:D89"/>
    <mergeCell ref="B90:D90"/>
    <mergeCell ref="C2:H2"/>
    <mergeCell ref="B4:H10"/>
    <mergeCell ref="B12:H12"/>
    <mergeCell ref="B21:H21"/>
    <mergeCell ref="G23:H23"/>
    <mergeCell ref="C14:D15"/>
    <mergeCell ref="B93:D93"/>
    <mergeCell ref="B94:D94"/>
    <mergeCell ref="B25:D25"/>
    <mergeCell ref="B27:D27"/>
    <mergeCell ref="B32:D32"/>
    <mergeCell ref="E25:F25"/>
    <mergeCell ref="G25:H25"/>
    <mergeCell ref="E27:F27"/>
    <mergeCell ref="G27:H27"/>
    <mergeCell ref="E31:F31"/>
    <mergeCell ref="G32:H32"/>
    <mergeCell ref="E34:F34"/>
    <mergeCell ref="G34:H34"/>
    <mergeCell ref="B34:D34"/>
    <mergeCell ref="E37:F37"/>
    <mergeCell ref="G37:H37"/>
    <mergeCell ref="B38:D38"/>
    <mergeCell ref="E38:F38"/>
    <mergeCell ref="G62:H62"/>
    <mergeCell ref="G63:H63"/>
    <mergeCell ref="G97:H97"/>
    <mergeCell ref="G98:H98"/>
    <mergeCell ref="G112:H112"/>
    <mergeCell ref="G113:H113"/>
    <mergeCell ref="G105:H105"/>
    <mergeCell ref="G106:H106"/>
    <mergeCell ref="G107:H107"/>
    <mergeCell ref="G108:H108"/>
    <mergeCell ref="G109:H109"/>
    <mergeCell ref="G104:H104"/>
    <mergeCell ref="G56:H56"/>
    <mergeCell ref="G57:H57"/>
    <mergeCell ref="B60:H60"/>
    <mergeCell ref="G50:H50"/>
    <mergeCell ref="G51:H51"/>
    <mergeCell ref="G52:H52"/>
    <mergeCell ref="G53:H53"/>
    <mergeCell ref="G54:H54"/>
    <mergeCell ref="G61:H61"/>
    <mergeCell ref="B115:F115"/>
    <mergeCell ref="B100:F100"/>
    <mergeCell ref="B86:F86"/>
    <mergeCell ref="B72:F72"/>
    <mergeCell ref="B58:F58"/>
    <mergeCell ref="F16:H17"/>
    <mergeCell ref="E14:G15"/>
    <mergeCell ref="C16:D16"/>
    <mergeCell ref="C17:D17"/>
    <mergeCell ref="B61:D61"/>
    <mergeCell ref="B62:D62"/>
    <mergeCell ref="B63:D63"/>
    <mergeCell ref="B64:D64"/>
    <mergeCell ref="B65:D65"/>
    <mergeCell ref="B66:D66"/>
    <mergeCell ref="B67:D67"/>
    <mergeCell ref="B68:D68"/>
    <mergeCell ref="B69:D69"/>
    <mergeCell ref="B70:D70"/>
    <mergeCell ref="B48:D48"/>
    <mergeCell ref="B49:D49"/>
    <mergeCell ref="B50:D50"/>
    <mergeCell ref="B51:D51"/>
    <mergeCell ref="G114:H114"/>
    <mergeCell ref="B112:D112"/>
    <mergeCell ref="B113:D113"/>
    <mergeCell ref="B77:D77"/>
    <mergeCell ref="B78:D78"/>
    <mergeCell ref="B79:D79"/>
    <mergeCell ref="B80:D80"/>
    <mergeCell ref="B81:D81"/>
    <mergeCell ref="B82:D82"/>
    <mergeCell ref="B83:D83"/>
    <mergeCell ref="B84:D84"/>
    <mergeCell ref="B85:D85"/>
    <mergeCell ref="B97:D97"/>
    <mergeCell ref="B105:D105"/>
    <mergeCell ref="B106:D106"/>
    <mergeCell ref="B107:D107"/>
    <mergeCell ref="B108:D108"/>
    <mergeCell ref="B99:D99"/>
    <mergeCell ref="B103:D103"/>
    <mergeCell ref="B98:D98"/>
    <mergeCell ref="B95:D95"/>
    <mergeCell ref="B96:D96"/>
    <mergeCell ref="B91:D91"/>
    <mergeCell ref="B92:D92"/>
    <mergeCell ref="B47:D47"/>
    <mergeCell ref="B109:D109"/>
    <mergeCell ref="B110:D110"/>
    <mergeCell ref="B111:D111"/>
    <mergeCell ref="B104:D104"/>
    <mergeCell ref="G110:H110"/>
    <mergeCell ref="G111:H111"/>
    <mergeCell ref="B57:D57"/>
    <mergeCell ref="B71:D71"/>
    <mergeCell ref="B75:D75"/>
    <mergeCell ref="B52:D52"/>
    <mergeCell ref="B53:D53"/>
    <mergeCell ref="B54:D54"/>
    <mergeCell ref="B55:D55"/>
    <mergeCell ref="B56:D56"/>
    <mergeCell ref="G85:H85"/>
    <mergeCell ref="G82:H82"/>
    <mergeCell ref="G83:H83"/>
    <mergeCell ref="G84:H84"/>
    <mergeCell ref="G49:H49"/>
    <mergeCell ref="G70:H70"/>
    <mergeCell ref="G71:H71"/>
    <mergeCell ref="G72:H72"/>
    <mergeCell ref="G55:H55"/>
  </mergeCells>
  <pageMargins left="0.2" right="0.2" top="0.25" bottom="0.25" header="0.3" footer="0.3"/>
  <pageSetup scale="86" fitToHeight="0" orientation="portrait" r:id="rId1"/>
  <headerFooter>
    <oddFooter>Page &amp;P of &amp;N</oddFooter>
  </headerFooter>
  <rowBreaks count="2" manualBreakCount="2">
    <brk id="43" max="16383" man="1"/>
    <brk id="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8"/>
  <sheetViews>
    <sheetView zoomScaleNormal="100" workbookViewId="0">
      <selection activeCell="M105" sqref="M10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74" t="s">
        <v>57</v>
      </c>
      <c r="D2" s="74"/>
      <c r="E2" s="74"/>
      <c r="F2" s="74"/>
      <c r="G2" s="74"/>
      <c r="H2" s="74"/>
    </row>
    <row r="3" spans="2:8" ht="10.5" customHeight="1" thickBot="1">
      <c r="C3" s="1"/>
      <c r="D3" s="1"/>
      <c r="E3" s="1"/>
      <c r="F3" s="1"/>
      <c r="G3" s="1"/>
      <c r="H3" s="1"/>
    </row>
    <row r="4" spans="2:8" ht="15.75" customHeight="1">
      <c r="B4" s="75" t="s">
        <v>58</v>
      </c>
      <c r="C4" s="76"/>
      <c r="D4" s="76"/>
      <c r="E4" s="76"/>
      <c r="F4" s="76"/>
      <c r="G4" s="76"/>
      <c r="H4" s="77"/>
    </row>
    <row r="5" spans="2:8" ht="15.75" customHeight="1">
      <c r="B5" s="78"/>
      <c r="C5" s="79"/>
      <c r="D5" s="79"/>
      <c r="E5" s="79"/>
      <c r="F5" s="79"/>
      <c r="G5" s="79"/>
      <c r="H5" s="80"/>
    </row>
    <row r="6" spans="2:8" ht="15.75" customHeight="1">
      <c r="B6" s="78"/>
      <c r="C6" s="79"/>
      <c r="D6" s="79"/>
      <c r="E6" s="79"/>
      <c r="F6" s="79"/>
      <c r="G6" s="79"/>
      <c r="H6" s="80"/>
    </row>
    <row r="7" spans="2:8" ht="15.75" customHeight="1">
      <c r="B7" s="78"/>
      <c r="C7" s="79"/>
      <c r="D7" s="79"/>
      <c r="E7" s="79"/>
      <c r="F7" s="79"/>
      <c r="G7" s="79"/>
      <c r="H7" s="80"/>
    </row>
    <row r="8" spans="2:8" ht="15.75" customHeight="1">
      <c r="B8" s="78"/>
      <c r="C8" s="79"/>
      <c r="D8" s="79"/>
      <c r="E8" s="79"/>
      <c r="F8" s="79"/>
      <c r="G8" s="79"/>
      <c r="H8" s="80"/>
    </row>
    <row r="9" spans="2:8" ht="15.75" customHeight="1">
      <c r="B9" s="78"/>
      <c r="C9" s="79"/>
      <c r="D9" s="79"/>
      <c r="E9" s="79"/>
      <c r="F9" s="79"/>
      <c r="G9" s="79"/>
      <c r="H9" s="80"/>
    </row>
    <row r="10" spans="2:8" ht="33" customHeight="1" thickBot="1">
      <c r="B10" s="81"/>
      <c r="C10" s="82"/>
      <c r="D10" s="82"/>
      <c r="E10" s="82"/>
      <c r="F10" s="82"/>
      <c r="G10" s="82"/>
      <c r="H10" s="83"/>
    </row>
    <row r="11" spans="2:8" ht="16.5" customHeight="1" thickBot="1">
      <c r="C11" s="5"/>
      <c r="D11" s="5"/>
      <c r="E11" s="5"/>
      <c r="F11" s="5"/>
      <c r="G11" s="5"/>
      <c r="H11" s="5"/>
    </row>
    <row r="12" spans="2:8" ht="27" thickBot="1">
      <c r="B12" s="84" t="s">
        <v>2</v>
      </c>
      <c r="C12" s="85"/>
      <c r="D12" s="85"/>
      <c r="E12" s="85"/>
      <c r="F12" s="85"/>
      <c r="G12" s="85"/>
      <c r="H12" s="86"/>
    </row>
    <row r="13" spans="2:8" ht="8.25" customHeight="1" thickBot="1">
      <c r="B13" s="13"/>
      <c r="C13" s="14"/>
      <c r="D13" s="14"/>
      <c r="E13" s="15"/>
      <c r="F13" s="15"/>
      <c r="G13" s="15"/>
      <c r="H13" s="30"/>
    </row>
    <row r="14" spans="2:8" ht="21" customHeight="1">
      <c r="B14" s="16"/>
      <c r="C14" s="89" t="s">
        <v>3</v>
      </c>
      <c r="D14" s="90"/>
      <c r="E14" s="59"/>
      <c r="F14" s="60"/>
      <c r="G14" s="61"/>
      <c r="H14" s="31"/>
    </row>
    <row r="15" spans="2:8" ht="21" customHeight="1" thickBot="1">
      <c r="B15" s="16"/>
      <c r="C15" s="89"/>
      <c r="D15" s="90"/>
      <c r="E15" s="62"/>
      <c r="F15" s="63"/>
      <c r="G15" s="64"/>
      <c r="H15" s="31"/>
    </row>
    <row r="16" spans="2:8" ht="33" customHeight="1" thickBot="1">
      <c r="B16" s="16"/>
      <c r="C16" s="65" t="s">
        <v>59</v>
      </c>
      <c r="D16" s="66"/>
      <c r="E16" s="32">
        <f>H107</f>
        <v>0</v>
      </c>
      <c r="F16" s="56" t="s">
        <v>6</v>
      </c>
      <c r="G16" s="57"/>
      <c r="H16" s="58"/>
    </row>
    <row r="17" spans="2:8" ht="30" customHeight="1" thickBot="1">
      <c r="B17" s="16"/>
      <c r="C17" s="65" t="s">
        <v>7</v>
      </c>
      <c r="D17" s="66"/>
      <c r="E17" s="33"/>
      <c r="F17" s="56"/>
      <c r="G17" s="57"/>
      <c r="H17" s="58"/>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4" t="s">
        <v>8</v>
      </c>
      <c r="C21" s="85"/>
      <c r="D21" s="85"/>
      <c r="E21" s="85"/>
      <c r="F21" s="85"/>
      <c r="G21" s="85"/>
      <c r="H21" s="86"/>
    </row>
    <row r="22" spans="2:8" ht="91.5" customHeight="1" thickBot="1">
      <c r="B22" s="111" t="s">
        <v>60</v>
      </c>
      <c r="C22" s="112"/>
      <c r="D22" s="112"/>
      <c r="E22" s="112"/>
      <c r="F22" s="112"/>
      <c r="G22" s="112"/>
      <c r="H22" s="113"/>
    </row>
    <row r="23" spans="2:8" ht="34.5" customHeight="1" thickBot="1">
      <c r="B23" s="169" t="s">
        <v>10</v>
      </c>
      <c r="C23" s="170"/>
      <c r="D23" s="170"/>
      <c r="E23" s="171" t="s">
        <v>61</v>
      </c>
      <c r="F23" s="171"/>
      <c r="G23" s="171" t="s">
        <v>62</v>
      </c>
      <c r="H23" s="172"/>
    </row>
    <row r="24" spans="2:8" ht="15.95">
      <c r="B24" s="173"/>
      <c r="C24" s="174"/>
      <c r="D24" s="174"/>
      <c r="E24" s="175"/>
      <c r="F24" s="175"/>
      <c r="G24" s="176"/>
      <c r="H24" s="177"/>
    </row>
    <row r="25" spans="2:8" ht="16.5" customHeight="1">
      <c r="B25" s="159"/>
      <c r="C25" s="160"/>
      <c r="D25" s="160"/>
      <c r="E25" s="161"/>
      <c r="F25" s="161"/>
      <c r="G25" s="167"/>
      <c r="H25" s="168"/>
    </row>
    <row r="26" spans="2:8" ht="15.95">
      <c r="B26" s="159"/>
      <c r="C26" s="160"/>
      <c r="D26" s="160"/>
      <c r="E26" s="161"/>
      <c r="F26" s="161"/>
      <c r="G26" s="167"/>
      <c r="H26" s="168"/>
    </row>
    <row r="27" spans="2:8" ht="15.95">
      <c r="B27" s="159"/>
      <c r="C27" s="160"/>
      <c r="D27" s="160"/>
      <c r="E27" s="161"/>
      <c r="F27" s="161"/>
      <c r="G27" s="161"/>
      <c r="H27" s="162"/>
    </row>
    <row r="28" spans="2:8" ht="16.5" customHeight="1">
      <c r="B28" s="159"/>
      <c r="C28" s="160"/>
      <c r="D28" s="160"/>
      <c r="E28" s="161"/>
      <c r="F28" s="161"/>
      <c r="G28" s="167"/>
      <c r="H28" s="168"/>
    </row>
    <row r="29" spans="2:8" ht="15.95">
      <c r="B29" s="159"/>
      <c r="C29" s="160"/>
      <c r="D29" s="160"/>
      <c r="E29" s="161"/>
      <c r="F29" s="161"/>
      <c r="G29" s="161"/>
      <c r="H29" s="162"/>
    </row>
    <row r="30" spans="2:8" ht="15.95">
      <c r="B30" s="159"/>
      <c r="C30" s="160"/>
      <c r="D30" s="160"/>
      <c r="E30" s="161"/>
      <c r="F30" s="161"/>
      <c r="G30" s="167"/>
      <c r="H30" s="168"/>
    </row>
    <row r="31" spans="2:8" ht="15.95">
      <c r="B31" s="159"/>
      <c r="C31" s="160"/>
      <c r="D31" s="160"/>
      <c r="E31" s="161"/>
      <c r="F31" s="161"/>
      <c r="G31" s="167"/>
      <c r="H31" s="168"/>
    </row>
    <row r="32" spans="2:8" ht="15.95">
      <c r="B32" s="159"/>
      <c r="C32" s="160"/>
      <c r="D32" s="160"/>
      <c r="E32" s="161"/>
      <c r="F32" s="161"/>
      <c r="G32" s="161"/>
      <c r="H32" s="162"/>
    </row>
    <row r="33" spans="2:8" ht="15.95">
      <c r="B33" s="159"/>
      <c r="C33" s="160"/>
      <c r="D33" s="160"/>
      <c r="E33" s="161"/>
      <c r="F33" s="161"/>
      <c r="G33" s="161"/>
      <c r="H33" s="162"/>
    </row>
    <row r="34" spans="2:8" ht="17.100000000000001" thickBot="1">
      <c r="B34" s="163"/>
      <c r="C34" s="164"/>
      <c r="D34" s="164"/>
      <c r="E34" s="165"/>
      <c r="F34" s="165"/>
      <c r="G34" s="165"/>
      <c r="H34" s="166"/>
    </row>
    <row r="35" spans="2:8" ht="18.95">
      <c r="B35" s="28"/>
      <c r="C35" s="28"/>
      <c r="D35" s="29"/>
      <c r="E35" s="29"/>
      <c r="F35" s="29"/>
      <c r="G35" s="29"/>
      <c r="H35" s="29"/>
    </row>
    <row r="36" spans="2:8" ht="27" thickBot="1">
      <c r="B36" s="121" t="s">
        <v>63</v>
      </c>
      <c r="C36" s="122"/>
      <c r="D36" s="122"/>
      <c r="E36" s="122"/>
      <c r="F36" s="122"/>
      <c r="G36" s="122"/>
      <c r="H36" s="123"/>
    </row>
    <row r="37" spans="2:8" ht="45.75" customHeight="1" thickBot="1">
      <c r="B37" s="111" t="s">
        <v>33</v>
      </c>
      <c r="C37" s="112"/>
      <c r="D37" s="112"/>
      <c r="E37" s="112"/>
      <c r="F37" s="112"/>
      <c r="G37" s="112"/>
      <c r="H37" s="113"/>
    </row>
    <row r="38" spans="2:8" ht="24.95" thickBot="1">
      <c r="B38" s="69" t="s">
        <v>34</v>
      </c>
      <c r="C38" s="70"/>
      <c r="D38" s="70"/>
      <c r="E38" s="70"/>
      <c r="F38" s="70"/>
      <c r="G38" s="70"/>
      <c r="H38" s="71"/>
    </row>
    <row r="39" spans="2:8" ht="18.95">
      <c r="B39" s="42" t="s">
        <v>35</v>
      </c>
      <c r="C39" s="43"/>
      <c r="D39" s="44"/>
      <c r="E39" s="25" t="s">
        <v>36</v>
      </c>
      <c r="F39" s="25" t="s">
        <v>37</v>
      </c>
      <c r="G39" s="72" t="s">
        <v>38</v>
      </c>
      <c r="H39" s="73"/>
    </row>
    <row r="40" spans="2:8" ht="18.95">
      <c r="B40" s="45"/>
      <c r="C40" s="46"/>
      <c r="D40" s="47"/>
      <c r="E40" s="10"/>
      <c r="F40" s="11"/>
      <c r="G40" s="48">
        <f t="shared" ref="G40:G49" si="0">E40*F40</f>
        <v>0</v>
      </c>
      <c r="H40" s="49"/>
    </row>
    <row r="41" spans="2:8" ht="18.95">
      <c r="B41" s="45"/>
      <c r="C41" s="46"/>
      <c r="D41" s="47"/>
      <c r="E41" s="10"/>
      <c r="F41" s="11"/>
      <c r="G41" s="48">
        <f t="shared" si="0"/>
        <v>0</v>
      </c>
      <c r="H41" s="49"/>
    </row>
    <row r="42" spans="2:8" ht="18.95">
      <c r="B42" s="45"/>
      <c r="C42" s="46"/>
      <c r="D42" s="47"/>
      <c r="E42" s="10"/>
      <c r="F42" s="11"/>
      <c r="G42" s="48">
        <f t="shared" si="0"/>
        <v>0</v>
      </c>
      <c r="H42" s="49"/>
    </row>
    <row r="43" spans="2:8" ht="18.95">
      <c r="B43" s="45"/>
      <c r="C43" s="46"/>
      <c r="D43" s="47"/>
      <c r="E43" s="10"/>
      <c r="F43" s="11"/>
      <c r="G43" s="48">
        <f t="shared" si="0"/>
        <v>0</v>
      </c>
      <c r="H43" s="49"/>
    </row>
    <row r="44" spans="2:8" ht="18.95">
      <c r="B44" s="45"/>
      <c r="C44" s="46"/>
      <c r="D44" s="47"/>
      <c r="E44" s="10"/>
      <c r="F44" s="11"/>
      <c r="G44" s="48">
        <f t="shared" si="0"/>
        <v>0</v>
      </c>
      <c r="H44" s="49"/>
    </row>
    <row r="45" spans="2:8" ht="18.95">
      <c r="B45" s="45"/>
      <c r="C45" s="46"/>
      <c r="D45" s="47"/>
      <c r="E45" s="10"/>
      <c r="F45" s="11"/>
      <c r="G45" s="48">
        <f t="shared" si="0"/>
        <v>0</v>
      </c>
      <c r="H45" s="49"/>
    </row>
    <row r="46" spans="2:8" ht="18.95">
      <c r="B46" s="45"/>
      <c r="C46" s="46"/>
      <c r="D46" s="47"/>
      <c r="E46" s="10"/>
      <c r="F46" s="11"/>
      <c r="G46" s="48">
        <f t="shared" si="0"/>
        <v>0</v>
      </c>
      <c r="H46" s="49"/>
    </row>
    <row r="47" spans="2:8" ht="18.95">
      <c r="B47" s="45"/>
      <c r="C47" s="46"/>
      <c r="D47" s="47"/>
      <c r="E47" s="10"/>
      <c r="F47" s="11"/>
      <c r="G47" s="48">
        <f t="shared" si="0"/>
        <v>0</v>
      </c>
      <c r="H47" s="49"/>
    </row>
    <row r="48" spans="2:8" ht="16.5" customHeight="1">
      <c r="B48" s="45"/>
      <c r="C48" s="46"/>
      <c r="D48" s="47"/>
      <c r="E48" s="10"/>
      <c r="F48" s="11"/>
      <c r="G48" s="48">
        <f t="shared" si="0"/>
        <v>0</v>
      </c>
      <c r="H48" s="49"/>
    </row>
    <row r="49" spans="2:10" ht="18.95">
      <c r="B49" s="45"/>
      <c r="C49" s="46"/>
      <c r="D49" s="47"/>
      <c r="E49" s="10"/>
      <c r="F49" s="12"/>
      <c r="G49" s="48">
        <f t="shared" si="0"/>
        <v>0</v>
      </c>
      <c r="H49" s="49"/>
    </row>
    <row r="50" spans="2:10" ht="21.95" thickBot="1">
      <c r="B50" s="53" t="s">
        <v>41</v>
      </c>
      <c r="C50" s="54"/>
      <c r="D50" s="54"/>
      <c r="E50" s="54"/>
      <c r="F50" s="55"/>
      <c r="G50" s="67">
        <f>SUM(G40:H49)</f>
        <v>0</v>
      </c>
      <c r="H50" s="68"/>
      <c r="I50" s="2"/>
      <c r="J50" s="2"/>
    </row>
    <row r="51" spans="2:10" ht="12" customHeight="1" thickBot="1">
      <c r="C51" s="1"/>
      <c r="D51" s="1"/>
      <c r="E51" s="1"/>
      <c r="F51" s="6"/>
      <c r="G51" s="3"/>
      <c r="H51" s="3"/>
    </row>
    <row r="52" spans="2:10" ht="24.95" thickBot="1">
      <c r="B52" s="69" t="s">
        <v>42</v>
      </c>
      <c r="C52" s="70"/>
      <c r="D52" s="70"/>
      <c r="E52" s="70"/>
      <c r="F52" s="70"/>
      <c r="G52" s="70"/>
      <c r="H52" s="71"/>
    </row>
    <row r="53" spans="2:10" ht="18.95">
      <c r="B53" s="42" t="s">
        <v>35</v>
      </c>
      <c r="C53" s="44"/>
      <c r="D53" s="26" t="s">
        <v>64</v>
      </c>
      <c r="E53" s="25" t="s">
        <v>36</v>
      </c>
      <c r="F53" s="25" t="s">
        <v>37</v>
      </c>
      <c r="G53" s="72" t="s">
        <v>38</v>
      </c>
      <c r="H53" s="73"/>
    </row>
    <row r="54" spans="2:10" ht="18.95">
      <c r="B54" s="157"/>
      <c r="C54" s="158"/>
      <c r="D54" s="27"/>
      <c r="E54" s="10"/>
      <c r="F54" s="11"/>
      <c r="G54" s="48">
        <f t="shared" ref="G54:G63" si="1">E54*F54</f>
        <v>0</v>
      </c>
      <c r="H54" s="49"/>
    </row>
    <row r="55" spans="2:10" ht="18.95">
      <c r="B55" s="157"/>
      <c r="C55" s="158"/>
      <c r="D55" s="27"/>
      <c r="E55" s="10"/>
      <c r="F55" s="11"/>
      <c r="G55" s="48">
        <f t="shared" si="1"/>
        <v>0</v>
      </c>
      <c r="H55" s="49"/>
    </row>
    <row r="56" spans="2:10" ht="18.95">
      <c r="B56" s="157"/>
      <c r="C56" s="158"/>
      <c r="D56" s="27"/>
      <c r="E56" s="10"/>
      <c r="F56" s="11"/>
      <c r="G56" s="48">
        <f t="shared" si="1"/>
        <v>0</v>
      </c>
      <c r="H56" s="49"/>
    </row>
    <row r="57" spans="2:10" ht="18.95">
      <c r="B57" s="157"/>
      <c r="C57" s="158"/>
      <c r="D57" s="27"/>
      <c r="E57" s="10"/>
      <c r="F57" s="11"/>
      <c r="G57" s="48">
        <f t="shared" si="1"/>
        <v>0</v>
      </c>
      <c r="H57" s="49"/>
    </row>
    <row r="58" spans="2:10" ht="18.95">
      <c r="B58" s="157"/>
      <c r="C58" s="158"/>
      <c r="D58" s="27"/>
      <c r="E58" s="10"/>
      <c r="F58" s="11"/>
      <c r="G58" s="48">
        <f t="shared" si="1"/>
        <v>0</v>
      </c>
      <c r="H58" s="49"/>
    </row>
    <row r="59" spans="2:10" ht="18.95">
      <c r="B59" s="157"/>
      <c r="C59" s="158"/>
      <c r="D59" s="27"/>
      <c r="E59" s="10"/>
      <c r="F59" s="11"/>
      <c r="G59" s="48">
        <f t="shared" si="1"/>
        <v>0</v>
      </c>
      <c r="H59" s="49"/>
    </row>
    <row r="60" spans="2:10" ht="18.95">
      <c r="B60" s="157"/>
      <c r="C60" s="158"/>
      <c r="D60" s="27"/>
      <c r="E60" s="10"/>
      <c r="F60" s="11"/>
      <c r="G60" s="48">
        <f t="shared" si="1"/>
        <v>0</v>
      </c>
      <c r="H60" s="49"/>
    </row>
    <row r="61" spans="2:10" ht="18.95">
      <c r="B61" s="157"/>
      <c r="C61" s="158"/>
      <c r="D61" s="27"/>
      <c r="E61" s="10"/>
      <c r="F61" s="11"/>
      <c r="G61" s="48">
        <f t="shared" si="1"/>
        <v>0</v>
      </c>
      <c r="H61" s="49"/>
    </row>
    <row r="62" spans="2:10" ht="16.5" customHeight="1">
      <c r="B62" s="157"/>
      <c r="C62" s="158"/>
      <c r="D62" s="27"/>
      <c r="E62" s="10"/>
      <c r="F62" s="11"/>
      <c r="G62" s="48">
        <f t="shared" si="1"/>
        <v>0</v>
      </c>
      <c r="H62" s="49"/>
    </row>
    <row r="63" spans="2:10" ht="18.95">
      <c r="B63" s="157"/>
      <c r="C63" s="158"/>
      <c r="D63" s="27"/>
      <c r="E63" s="10"/>
      <c r="F63" s="12"/>
      <c r="G63" s="48">
        <f t="shared" si="1"/>
        <v>0</v>
      </c>
      <c r="H63" s="49"/>
    </row>
    <row r="64" spans="2:10" ht="21.95" thickBot="1">
      <c r="B64" s="53" t="s">
        <v>45</v>
      </c>
      <c r="C64" s="54"/>
      <c r="D64" s="54"/>
      <c r="E64" s="54"/>
      <c r="F64" s="55"/>
      <c r="G64" s="67">
        <f>SUM(G54:H63)</f>
        <v>0</v>
      </c>
      <c r="H64" s="68"/>
      <c r="I64" s="2"/>
      <c r="J64" s="2"/>
    </row>
    <row r="65" spans="2:10" ht="12" customHeight="1" thickBot="1">
      <c r="C65" s="1"/>
      <c r="D65" s="1"/>
      <c r="E65" s="1"/>
      <c r="F65" s="6"/>
      <c r="G65" s="3"/>
      <c r="H65" s="3"/>
    </row>
    <row r="66" spans="2:10" ht="24.95" thickBot="1">
      <c r="B66" s="69" t="s">
        <v>46</v>
      </c>
      <c r="C66" s="70"/>
      <c r="D66" s="70"/>
      <c r="E66" s="70"/>
      <c r="F66" s="70"/>
      <c r="G66" s="70"/>
      <c r="H66" s="71"/>
    </row>
    <row r="67" spans="2:10" ht="18.95">
      <c r="B67" s="42" t="s">
        <v>35</v>
      </c>
      <c r="C67" s="44"/>
      <c r="D67" s="26" t="s">
        <v>64</v>
      </c>
      <c r="E67" s="25" t="s">
        <v>36</v>
      </c>
      <c r="F67" s="25" t="s">
        <v>37</v>
      </c>
      <c r="G67" s="72" t="s">
        <v>38</v>
      </c>
      <c r="H67" s="73"/>
    </row>
    <row r="68" spans="2:10" ht="18.95">
      <c r="B68" s="157"/>
      <c r="C68" s="158"/>
      <c r="D68" s="27"/>
      <c r="E68" s="10"/>
      <c r="F68" s="11"/>
      <c r="G68" s="48">
        <f t="shared" ref="G68:G77" si="2">E68*F68</f>
        <v>0</v>
      </c>
      <c r="H68" s="49"/>
    </row>
    <row r="69" spans="2:10" ht="18.95">
      <c r="B69" s="157"/>
      <c r="C69" s="158"/>
      <c r="D69" s="27"/>
      <c r="E69" s="10"/>
      <c r="F69" s="11"/>
      <c r="G69" s="48">
        <f t="shared" si="2"/>
        <v>0</v>
      </c>
      <c r="H69" s="49"/>
    </row>
    <row r="70" spans="2:10" ht="18.95">
      <c r="B70" s="157"/>
      <c r="C70" s="158"/>
      <c r="D70" s="27"/>
      <c r="E70" s="10"/>
      <c r="F70" s="11"/>
      <c r="G70" s="48">
        <f t="shared" si="2"/>
        <v>0</v>
      </c>
      <c r="H70" s="49"/>
    </row>
    <row r="71" spans="2:10" ht="18.95">
      <c r="B71" s="157"/>
      <c r="C71" s="158"/>
      <c r="D71" s="27"/>
      <c r="E71" s="10"/>
      <c r="F71" s="11"/>
      <c r="G71" s="48">
        <f t="shared" si="2"/>
        <v>0</v>
      </c>
      <c r="H71" s="49"/>
    </row>
    <row r="72" spans="2:10" ht="18.95">
      <c r="B72" s="157"/>
      <c r="C72" s="158"/>
      <c r="D72" s="27"/>
      <c r="E72" s="10"/>
      <c r="F72" s="11"/>
      <c r="G72" s="48">
        <f t="shared" si="2"/>
        <v>0</v>
      </c>
      <c r="H72" s="49"/>
    </row>
    <row r="73" spans="2:10" ht="18.95">
      <c r="B73" s="157"/>
      <c r="C73" s="158"/>
      <c r="D73" s="27"/>
      <c r="E73" s="10"/>
      <c r="F73" s="11"/>
      <c r="G73" s="48">
        <f t="shared" si="2"/>
        <v>0</v>
      </c>
      <c r="H73" s="49"/>
    </row>
    <row r="74" spans="2:10" ht="18.95">
      <c r="B74" s="157"/>
      <c r="C74" s="158"/>
      <c r="D74" s="27"/>
      <c r="E74" s="10"/>
      <c r="F74" s="11"/>
      <c r="G74" s="48">
        <f t="shared" si="2"/>
        <v>0</v>
      </c>
      <c r="H74" s="49"/>
    </row>
    <row r="75" spans="2:10" ht="18.95">
      <c r="B75" s="157"/>
      <c r="C75" s="158"/>
      <c r="D75" s="27"/>
      <c r="E75" s="10"/>
      <c r="F75" s="11"/>
      <c r="G75" s="48">
        <f t="shared" si="2"/>
        <v>0</v>
      </c>
      <c r="H75" s="49"/>
    </row>
    <row r="76" spans="2:10" ht="16.5" customHeight="1">
      <c r="B76" s="157"/>
      <c r="C76" s="158"/>
      <c r="D76" s="27"/>
      <c r="E76" s="10"/>
      <c r="F76" s="11"/>
      <c r="G76" s="48">
        <f t="shared" si="2"/>
        <v>0</v>
      </c>
      <c r="H76" s="49"/>
    </row>
    <row r="77" spans="2:10" ht="18.95">
      <c r="B77" s="157"/>
      <c r="C77" s="158"/>
      <c r="D77" s="27"/>
      <c r="E77" s="10"/>
      <c r="F77" s="12"/>
      <c r="G77" s="48">
        <f t="shared" si="2"/>
        <v>0</v>
      </c>
      <c r="H77" s="49"/>
    </row>
    <row r="78" spans="2:10" ht="21.95" thickBot="1">
      <c r="B78" s="53" t="s">
        <v>48</v>
      </c>
      <c r="C78" s="54"/>
      <c r="D78" s="54"/>
      <c r="E78" s="54"/>
      <c r="F78" s="55"/>
      <c r="G78" s="67">
        <f>SUM(G68:H77)</f>
        <v>0</v>
      </c>
      <c r="H78" s="68"/>
      <c r="I78" s="2"/>
      <c r="J78" s="2"/>
    </row>
    <row r="79" spans="2:10" ht="15.95" thickBot="1"/>
    <row r="80" spans="2:10" ht="24.95" thickBot="1">
      <c r="B80" s="69" t="s">
        <v>49</v>
      </c>
      <c r="C80" s="70"/>
      <c r="D80" s="70"/>
      <c r="E80" s="70"/>
      <c r="F80" s="70"/>
      <c r="G80" s="70"/>
      <c r="H80" s="71"/>
    </row>
    <row r="81" spans="2:10" ht="18.95">
      <c r="B81" s="42" t="s">
        <v>35</v>
      </c>
      <c r="C81" s="44"/>
      <c r="D81" s="26" t="s">
        <v>64</v>
      </c>
      <c r="E81" s="25" t="s">
        <v>36</v>
      </c>
      <c r="F81" s="25" t="s">
        <v>37</v>
      </c>
      <c r="G81" s="72" t="s">
        <v>38</v>
      </c>
      <c r="H81" s="73"/>
    </row>
    <row r="82" spans="2:10" ht="18.95">
      <c r="B82" s="157"/>
      <c r="C82" s="158"/>
      <c r="D82" s="27"/>
      <c r="E82" s="10"/>
      <c r="F82" s="11"/>
      <c r="G82" s="48">
        <f t="shared" ref="G82:G91" si="3">E82*F82</f>
        <v>0</v>
      </c>
      <c r="H82" s="49"/>
    </row>
    <row r="83" spans="2:10" ht="18.95">
      <c r="B83" s="157"/>
      <c r="C83" s="158"/>
      <c r="D83" s="27"/>
      <c r="E83" s="10"/>
      <c r="F83" s="11"/>
      <c r="G83" s="48">
        <f t="shared" si="3"/>
        <v>0</v>
      </c>
      <c r="H83" s="49"/>
    </row>
    <row r="84" spans="2:10" ht="18.95">
      <c r="B84" s="157"/>
      <c r="C84" s="158"/>
      <c r="D84" s="27"/>
      <c r="E84" s="10"/>
      <c r="F84" s="11"/>
      <c r="G84" s="48">
        <f t="shared" si="3"/>
        <v>0</v>
      </c>
      <c r="H84" s="49"/>
    </row>
    <row r="85" spans="2:10" ht="18.95">
      <c r="B85" s="157"/>
      <c r="C85" s="158"/>
      <c r="D85" s="27"/>
      <c r="E85" s="10"/>
      <c r="F85" s="11"/>
      <c r="G85" s="48">
        <f t="shared" si="3"/>
        <v>0</v>
      </c>
      <c r="H85" s="49"/>
    </row>
    <row r="86" spans="2:10" ht="18.95">
      <c r="B86" s="157"/>
      <c r="C86" s="158"/>
      <c r="D86" s="27"/>
      <c r="E86" s="10"/>
      <c r="F86" s="11"/>
      <c r="G86" s="48">
        <f t="shared" si="3"/>
        <v>0</v>
      </c>
      <c r="H86" s="49"/>
    </row>
    <row r="87" spans="2:10" ht="18.95">
      <c r="B87" s="157"/>
      <c r="C87" s="158"/>
      <c r="D87" s="27"/>
      <c r="E87" s="10"/>
      <c r="F87" s="11"/>
      <c r="G87" s="48">
        <f t="shared" si="3"/>
        <v>0</v>
      </c>
      <c r="H87" s="49"/>
    </row>
    <row r="88" spans="2:10" ht="18.95">
      <c r="B88" s="157"/>
      <c r="C88" s="158"/>
      <c r="D88" s="27"/>
      <c r="E88" s="10"/>
      <c r="F88" s="11"/>
      <c r="G88" s="48">
        <f t="shared" si="3"/>
        <v>0</v>
      </c>
      <c r="H88" s="49"/>
    </row>
    <row r="89" spans="2:10" ht="18.95">
      <c r="B89" s="157"/>
      <c r="C89" s="158"/>
      <c r="D89" s="27"/>
      <c r="E89" s="10"/>
      <c r="F89" s="11"/>
      <c r="G89" s="48">
        <f t="shared" si="3"/>
        <v>0</v>
      </c>
      <c r="H89" s="49"/>
    </row>
    <row r="90" spans="2:10" ht="16.5" customHeight="1">
      <c r="B90" s="157"/>
      <c r="C90" s="158"/>
      <c r="D90" s="27"/>
      <c r="E90" s="10"/>
      <c r="F90" s="11"/>
      <c r="G90" s="48">
        <f t="shared" si="3"/>
        <v>0</v>
      </c>
      <c r="H90" s="49"/>
    </row>
    <row r="91" spans="2:10" ht="18.95">
      <c r="B91" s="157"/>
      <c r="C91" s="158"/>
      <c r="D91" s="27"/>
      <c r="E91" s="10"/>
      <c r="F91" s="12"/>
      <c r="G91" s="48">
        <f t="shared" si="3"/>
        <v>0</v>
      </c>
      <c r="H91" s="49"/>
    </row>
    <row r="92" spans="2:10" ht="21.95" thickBot="1">
      <c r="B92" s="53" t="s">
        <v>52</v>
      </c>
      <c r="C92" s="54"/>
      <c r="D92" s="54"/>
      <c r="E92" s="54"/>
      <c r="F92" s="55"/>
      <c r="G92" s="67">
        <f>SUM(G82:H91)</f>
        <v>0</v>
      </c>
      <c r="H92" s="68"/>
      <c r="I92" s="2"/>
      <c r="J92" s="2"/>
    </row>
    <row r="93" spans="2:10" ht="12" customHeight="1" thickBot="1">
      <c r="B93" s="7"/>
      <c r="C93" s="1"/>
      <c r="D93" s="1"/>
      <c r="E93" s="1"/>
      <c r="F93" s="6"/>
      <c r="G93" s="3"/>
      <c r="H93" s="3"/>
    </row>
    <row r="94" spans="2:10" ht="24.95" thickBot="1">
      <c r="B94" s="69" t="s">
        <v>53</v>
      </c>
      <c r="C94" s="70"/>
      <c r="D94" s="70"/>
      <c r="E94" s="70"/>
      <c r="F94" s="70"/>
      <c r="G94" s="70"/>
      <c r="H94" s="71"/>
    </row>
    <row r="95" spans="2:10" ht="18.95">
      <c r="B95" s="42" t="s">
        <v>35</v>
      </c>
      <c r="C95" s="44"/>
      <c r="D95" s="26" t="s">
        <v>64</v>
      </c>
      <c r="E95" s="25" t="s">
        <v>36</v>
      </c>
      <c r="F95" s="25" t="s">
        <v>37</v>
      </c>
      <c r="G95" s="72" t="s">
        <v>38</v>
      </c>
      <c r="H95" s="73"/>
    </row>
    <row r="96" spans="2:10" ht="18.95">
      <c r="B96" s="157"/>
      <c r="C96" s="158"/>
      <c r="D96" s="27"/>
      <c r="E96" s="10"/>
      <c r="F96" s="11"/>
      <c r="G96" s="48">
        <f t="shared" ref="G96:G105" si="4">E96*F96</f>
        <v>0</v>
      </c>
      <c r="H96" s="49"/>
    </row>
    <row r="97" spans="2:10" ht="18.95">
      <c r="B97" s="157"/>
      <c r="C97" s="158"/>
      <c r="D97" s="27"/>
      <c r="E97" s="10"/>
      <c r="F97" s="11"/>
      <c r="G97" s="48">
        <f t="shared" si="4"/>
        <v>0</v>
      </c>
      <c r="H97" s="49"/>
    </row>
    <row r="98" spans="2:10" ht="18.95">
      <c r="B98" s="157"/>
      <c r="C98" s="158"/>
      <c r="D98" s="27"/>
      <c r="E98" s="10"/>
      <c r="F98" s="11"/>
      <c r="G98" s="48">
        <f t="shared" si="4"/>
        <v>0</v>
      </c>
      <c r="H98" s="49"/>
    </row>
    <row r="99" spans="2:10" ht="18.95">
      <c r="B99" s="157"/>
      <c r="C99" s="158"/>
      <c r="D99" s="27"/>
      <c r="E99" s="10"/>
      <c r="F99" s="11"/>
      <c r="G99" s="48">
        <f t="shared" si="4"/>
        <v>0</v>
      </c>
      <c r="H99" s="49"/>
    </row>
    <row r="100" spans="2:10" ht="18.95">
      <c r="B100" s="157"/>
      <c r="C100" s="158"/>
      <c r="D100" s="27"/>
      <c r="E100" s="10"/>
      <c r="F100" s="11"/>
      <c r="G100" s="48">
        <f t="shared" si="4"/>
        <v>0</v>
      </c>
      <c r="H100" s="49"/>
    </row>
    <row r="101" spans="2:10" ht="18.95">
      <c r="B101" s="157"/>
      <c r="C101" s="158"/>
      <c r="D101" s="27"/>
      <c r="E101" s="10"/>
      <c r="F101" s="11"/>
      <c r="G101" s="48">
        <f t="shared" si="4"/>
        <v>0</v>
      </c>
      <c r="H101" s="49"/>
    </row>
    <row r="102" spans="2:10" ht="18.95">
      <c r="B102" s="157"/>
      <c r="C102" s="158"/>
      <c r="D102" s="27"/>
      <c r="E102" s="10"/>
      <c r="F102" s="11"/>
      <c r="G102" s="48">
        <f t="shared" si="4"/>
        <v>0</v>
      </c>
      <c r="H102" s="49"/>
    </row>
    <row r="103" spans="2:10" ht="18.95">
      <c r="B103" s="157"/>
      <c r="C103" s="158"/>
      <c r="D103" s="27"/>
      <c r="E103" s="10"/>
      <c r="F103" s="11"/>
      <c r="G103" s="48">
        <f t="shared" si="4"/>
        <v>0</v>
      </c>
      <c r="H103" s="49"/>
    </row>
    <row r="104" spans="2:10" ht="16.5" customHeight="1">
      <c r="B104" s="157"/>
      <c r="C104" s="158"/>
      <c r="D104" s="27"/>
      <c r="E104" s="10"/>
      <c r="F104" s="11"/>
      <c r="G104" s="48">
        <f t="shared" si="4"/>
        <v>0</v>
      </c>
      <c r="H104" s="49"/>
    </row>
    <row r="105" spans="2:10" ht="18.95">
      <c r="B105" s="157"/>
      <c r="C105" s="158"/>
      <c r="D105" s="27"/>
      <c r="E105" s="10"/>
      <c r="F105" s="12"/>
      <c r="G105" s="48">
        <f t="shared" si="4"/>
        <v>0</v>
      </c>
      <c r="H105" s="49"/>
    </row>
    <row r="106" spans="2:10" ht="21.95" thickBot="1">
      <c r="B106" s="53" t="s">
        <v>55</v>
      </c>
      <c r="C106" s="54"/>
      <c r="D106" s="54"/>
      <c r="E106" s="54"/>
      <c r="F106" s="55"/>
      <c r="G106" s="67">
        <f>SUM(G96:H105)</f>
        <v>0</v>
      </c>
      <c r="H106" s="68"/>
      <c r="I106" s="2"/>
      <c r="J106" s="2"/>
    </row>
    <row r="107" spans="2:10" ht="21.95" thickBot="1">
      <c r="B107" s="50" t="s">
        <v>56</v>
      </c>
      <c r="C107" s="51"/>
      <c r="D107" s="51"/>
      <c r="E107" s="51"/>
      <c r="F107" s="52"/>
      <c r="G107" s="116">
        <f>SUM(G106,G92,G78,G64,G50)</f>
        <v>0</v>
      </c>
      <c r="H107" s="117"/>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4:D44"/>
    <mergeCell ref="G44:H44"/>
    <mergeCell ref="B45:D45"/>
    <mergeCell ref="G45:H45"/>
    <mergeCell ref="B46:D46"/>
    <mergeCell ref="G46:H46"/>
    <mergeCell ref="B41:D41"/>
    <mergeCell ref="G41:H41"/>
    <mergeCell ref="B42:D42"/>
    <mergeCell ref="G42:H42"/>
    <mergeCell ref="B43:D43"/>
    <mergeCell ref="G43:H43"/>
    <mergeCell ref="B50:F50"/>
    <mergeCell ref="G50:H50"/>
    <mergeCell ref="B52:H52"/>
    <mergeCell ref="B53:C53"/>
    <mergeCell ref="G53:H53"/>
    <mergeCell ref="B54:C54"/>
    <mergeCell ref="G54:H54"/>
    <mergeCell ref="B47:D47"/>
    <mergeCell ref="G47:H47"/>
    <mergeCell ref="B48:D48"/>
    <mergeCell ref="G48:H48"/>
    <mergeCell ref="B49:D49"/>
    <mergeCell ref="G49:H49"/>
    <mergeCell ref="B58:C58"/>
    <mergeCell ref="G58:H58"/>
    <mergeCell ref="B59:C59"/>
    <mergeCell ref="G59:H59"/>
    <mergeCell ref="B60:C60"/>
    <mergeCell ref="G60:H60"/>
    <mergeCell ref="B55:C55"/>
    <mergeCell ref="G55:H55"/>
    <mergeCell ref="B56:C56"/>
    <mergeCell ref="G56:H56"/>
    <mergeCell ref="B57:C57"/>
    <mergeCell ref="G57:H57"/>
    <mergeCell ref="B64:F64"/>
    <mergeCell ref="G64:H64"/>
    <mergeCell ref="B66:H66"/>
    <mergeCell ref="B67:C67"/>
    <mergeCell ref="G67:H67"/>
    <mergeCell ref="B68:C68"/>
    <mergeCell ref="G68:H68"/>
    <mergeCell ref="B61:C61"/>
    <mergeCell ref="G61:H61"/>
    <mergeCell ref="B62:C62"/>
    <mergeCell ref="G62:H62"/>
    <mergeCell ref="B63:C63"/>
    <mergeCell ref="G63:H63"/>
    <mergeCell ref="B72:C72"/>
    <mergeCell ref="G72:H72"/>
    <mergeCell ref="B73:C73"/>
    <mergeCell ref="G73:H73"/>
    <mergeCell ref="B74:C74"/>
    <mergeCell ref="G74:H74"/>
    <mergeCell ref="B69:C69"/>
    <mergeCell ref="G69:H69"/>
    <mergeCell ref="B70:C70"/>
    <mergeCell ref="G70:H70"/>
    <mergeCell ref="B71:C71"/>
    <mergeCell ref="G71:H71"/>
    <mergeCell ref="B78:F78"/>
    <mergeCell ref="G78:H78"/>
    <mergeCell ref="B80:H80"/>
    <mergeCell ref="B81:C81"/>
    <mergeCell ref="G81:H81"/>
    <mergeCell ref="B82:C82"/>
    <mergeCell ref="G82:H82"/>
    <mergeCell ref="B75:C75"/>
    <mergeCell ref="G75:H75"/>
    <mergeCell ref="B76:C76"/>
    <mergeCell ref="G76:H76"/>
    <mergeCell ref="B77:C77"/>
    <mergeCell ref="G77:H77"/>
    <mergeCell ref="B86:C86"/>
    <mergeCell ref="G86:H86"/>
    <mergeCell ref="B87:C87"/>
    <mergeCell ref="G87:H87"/>
    <mergeCell ref="B88:C88"/>
    <mergeCell ref="G88:H88"/>
    <mergeCell ref="B83:C83"/>
    <mergeCell ref="G83:H83"/>
    <mergeCell ref="B84:C84"/>
    <mergeCell ref="G84:H84"/>
    <mergeCell ref="B85:C85"/>
    <mergeCell ref="G85:H85"/>
    <mergeCell ref="B92:F92"/>
    <mergeCell ref="G92:H92"/>
    <mergeCell ref="B94:H94"/>
    <mergeCell ref="B95:C95"/>
    <mergeCell ref="G95:H95"/>
    <mergeCell ref="B96:C96"/>
    <mergeCell ref="G96:H96"/>
    <mergeCell ref="B89:C89"/>
    <mergeCell ref="G89:H89"/>
    <mergeCell ref="B90:C90"/>
    <mergeCell ref="G90:H90"/>
    <mergeCell ref="B91:C91"/>
    <mergeCell ref="G91:H91"/>
    <mergeCell ref="B100:C100"/>
    <mergeCell ref="G100:H100"/>
    <mergeCell ref="B101:C101"/>
    <mergeCell ref="G101:H101"/>
    <mergeCell ref="B102:C102"/>
    <mergeCell ref="G102:H102"/>
    <mergeCell ref="B97:C97"/>
    <mergeCell ref="G97:H97"/>
    <mergeCell ref="B98:C98"/>
    <mergeCell ref="G98:H98"/>
    <mergeCell ref="B99:C99"/>
    <mergeCell ref="G99:H99"/>
    <mergeCell ref="G106:H106"/>
    <mergeCell ref="B107:F107"/>
    <mergeCell ref="G107:H107"/>
    <mergeCell ref="B103:C103"/>
    <mergeCell ref="G103:H103"/>
    <mergeCell ref="B104:C104"/>
    <mergeCell ref="G104:H104"/>
    <mergeCell ref="B105:C105"/>
    <mergeCell ref="G105:H105"/>
    <mergeCell ref="B106:F106"/>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8"/>
  <sheetViews>
    <sheetView zoomScaleNormal="100" workbookViewId="0">
      <selection activeCell="G95" sqref="G95:H95"/>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1">
      <c r="C2" s="74" t="s">
        <v>65</v>
      </c>
      <c r="D2" s="74"/>
      <c r="E2" s="74"/>
      <c r="F2" s="74"/>
      <c r="G2" s="74"/>
      <c r="H2" s="74"/>
    </row>
    <row r="3" spans="2:8" ht="10.5" customHeight="1" thickBot="1">
      <c r="C3" s="1"/>
      <c r="D3" s="1"/>
      <c r="E3" s="1"/>
      <c r="F3" s="1"/>
      <c r="G3" s="1"/>
      <c r="H3" s="1"/>
    </row>
    <row r="4" spans="2:8" ht="15.75" customHeight="1">
      <c r="B4" s="75" t="s">
        <v>66</v>
      </c>
      <c r="C4" s="76"/>
      <c r="D4" s="76"/>
      <c r="E4" s="76"/>
      <c r="F4" s="76"/>
      <c r="G4" s="76"/>
      <c r="H4" s="77"/>
    </row>
    <row r="5" spans="2:8" ht="15.75" customHeight="1">
      <c r="B5" s="78"/>
      <c r="C5" s="79"/>
      <c r="D5" s="79"/>
      <c r="E5" s="79"/>
      <c r="F5" s="79"/>
      <c r="G5" s="79"/>
      <c r="H5" s="80"/>
    </row>
    <row r="6" spans="2:8" ht="15.75" customHeight="1">
      <c r="B6" s="78"/>
      <c r="C6" s="79"/>
      <c r="D6" s="79"/>
      <c r="E6" s="79"/>
      <c r="F6" s="79"/>
      <c r="G6" s="79"/>
      <c r="H6" s="80"/>
    </row>
    <row r="7" spans="2:8" ht="15.75" customHeight="1">
      <c r="B7" s="78"/>
      <c r="C7" s="79"/>
      <c r="D7" s="79"/>
      <c r="E7" s="79"/>
      <c r="F7" s="79"/>
      <c r="G7" s="79"/>
      <c r="H7" s="80"/>
    </row>
    <row r="8" spans="2:8" ht="15.75" customHeight="1">
      <c r="B8" s="78"/>
      <c r="C8" s="79"/>
      <c r="D8" s="79"/>
      <c r="E8" s="79"/>
      <c r="F8" s="79"/>
      <c r="G8" s="79"/>
      <c r="H8" s="80"/>
    </row>
    <row r="9" spans="2:8" ht="15.75" customHeight="1">
      <c r="B9" s="78"/>
      <c r="C9" s="79"/>
      <c r="D9" s="79"/>
      <c r="E9" s="79"/>
      <c r="F9" s="79"/>
      <c r="G9" s="79"/>
      <c r="H9" s="80"/>
    </row>
    <row r="10" spans="2:8" ht="33" customHeight="1" thickBot="1">
      <c r="B10" s="81"/>
      <c r="C10" s="82"/>
      <c r="D10" s="82"/>
      <c r="E10" s="82"/>
      <c r="F10" s="82"/>
      <c r="G10" s="82"/>
      <c r="H10" s="83"/>
    </row>
    <row r="11" spans="2:8" ht="16.5" customHeight="1" thickBot="1">
      <c r="C11" s="5"/>
      <c r="D11" s="5"/>
      <c r="E11" s="5"/>
      <c r="F11" s="5"/>
      <c r="G11" s="5"/>
      <c r="H11" s="5"/>
    </row>
    <row r="12" spans="2:8" ht="27" thickBot="1">
      <c r="B12" s="84" t="s">
        <v>2</v>
      </c>
      <c r="C12" s="85"/>
      <c r="D12" s="85"/>
      <c r="E12" s="85"/>
      <c r="F12" s="85"/>
      <c r="G12" s="85"/>
      <c r="H12" s="86"/>
    </row>
    <row r="13" spans="2:8" ht="8.25" customHeight="1" thickBot="1">
      <c r="B13" s="13"/>
      <c r="C13" s="14"/>
      <c r="D13" s="14"/>
      <c r="E13" s="15"/>
      <c r="F13" s="15"/>
      <c r="G13" s="15"/>
      <c r="H13" s="30"/>
    </row>
    <row r="14" spans="2:8" ht="21" customHeight="1">
      <c r="B14" s="16"/>
      <c r="C14" s="89" t="s">
        <v>3</v>
      </c>
      <c r="D14" s="90"/>
      <c r="E14" s="59"/>
      <c r="F14" s="60"/>
      <c r="G14" s="61"/>
      <c r="H14" s="31"/>
    </row>
    <row r="15" spans="2:8" ht="21" customHeight="1" thickBot="1">
      <c r="B15" s="16"/>
      <c r="C15" s="89"/>
      <c r="D15" s="90"/>
      <c r="E15" s="62"/>
      <c r="F15" s="63"/>
      <c r="G15" s="64"/>
      <c r="H15" s="31"/>
    </row>
    <row r="16" spans="2:8" ht="33" customHeight="1" thickBot="1">
      <c r="B16" s="16"/>
      <c r="C16" s="65" t="s">
        <v>59</v>
      </c>
      <c r="D16" s="66"/>
      <c r="E16" s="32">
        <f>H107</f>
        <v>0</v>
      </c>
      <c r="F16" s="56" t="s">
        <v>6</v>
      </c>
      <c r="G16" s="57"/>
      <c r="H16" s="58"/>
    </row>
    <row r="17" spans="2:8" ht="30" customHeight="1" thickBot="1">
      <c r="B17" s="16"/>
      <c r="C17" s="65" t="s">
        <v>7</v>
      </c>
      <c r="D17" s="66"/>
      <c r="E17" s="33"/>
      <c r="F17" s="56"/>
      <c r="G17" s="57"/>
      <c r="H17" s="58"/>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84" t="s">
        <v>8</v>
      </c>
      <c r="C21" s="85"/>
      <c r="D21" s="85"/>
      <c r="E21" s="85"/>
      <c r="F21" s="85"/>
      <c r="G21" s="85"/>
      <c r="H21" s="86"/>
    </row>
    <row r="22" spans="2:8" ht="91.5" customHeight="1" thickBot="1">
      <c r="B22" s="111" t="s">
        <v>60</v>
      </c>
      <c r="C22" s="112"/>
      <c r="D22" s="112"/>
      <c r="E22" s="112"/>
      <c r="F22" s="112"/>
      <c r="G22" s="112"/>
      <c r="H22" s="113"/>
    </row>
    <row r="23" spans="2:8" ht="34.5" customHeight="1" thickBot="1">
      <c r="B23" s="169" t="s">
        <v>10</v>
      </c>
      <c r="C23" s="170"/>
      <c r="D23" s="170"/>
      <c r="E23" s="171" t="s">
        <v>61</v>
      </c>
      <c r="F23" s="171"/>
      <c r="G23" s="171" t="s">
        <v>62</v>
      </c>
      <c r="H23" s="172"/>
    </row>
    <row r="24" spans="2:8" ht="15.95">
      <c r="B24" s="173"/>
      <c r="C24" s="174"/>
      <c r="D24" s="174"/>
      <c r="E24" s="175"/>
      <c r="F24" s="175"/>
      <c r="G24" s="176"/>
      <c r="H24" s="177"/>
    </row>
    <row r="25" spans="2:8" ht="16.5" customHeight="1">
      <c r="B25" s="159"/>
      <c r="C25" s="160"/>
      <c r="D25" s="160"/>
      <c r="E25" s="161"/>
      <c r="F25" s="161"/>
      <c r="G25" s="167"/>
      <c r="H25" s="168"/>
    </row>
    <row r="26" spans="2:8" ht="15.95">
      <c r="B26" s="159"/>
      <c r="C26" s="160"/>
      <c r="D26" s="160"/>
      <c r="E26" s="161"/>
      <c r="F26" s="161"/>
      <c r="G26" s="167"/>
      <c r="H26" s="168"/>
    </row>
    <row r="27" spans="2:8" ht="15.95">
      <c r="B27" s="159"/>
      <c r="C27" s="160"/>
      <c r="D27" s="160"/>
      <c r="E27" s="161"/>
      <c r="F27" s="161"/>
      <c r="G27" s="161"/>
      <c r="H27" s="162"/>
    </row>
    <row r="28" spans="2:8" ht="16.5" customHeight="1">
      <c r="B28" s="159"/>
      <c r="C28" s="160"/>
      <c r="D28" s="160"/>
      <c r="E28" s="161"/>
      <c r="F28" s="161"/>
      <c r="G28" s="167"/>
      <c r="H28" s="168"/>
    </row>
    <row r="29" spans="2:8" ht="15.95">
      <c r="B29" s="159"/>
      <c r="C29" s="160"/>
      <c r="D29" s="160"/>
      <c r="E29" s="161"/>
      <c r="F29" s="161"/>
      <c r="G29" s="161"/>
      <c r="H29" s="162"/>
    </row>
    <row r="30" spans="2:8" ht="15.95">
      <c r="B30" s="159"/>
      <c r="C30" s="160"/>
      <c r="D30" s="160"/>
      <c r="E30" s="161"/>
      <c r="F30" s="161"/>
      <c r="G30" s="167"/>
      <c r="H30" s="168"/>
    </row>
    <row r="31" spans="2:8" ht="15.95">
      <c r="B31" s="159"/>
      <c r="C31" s="160"/>
      <c r="D31" s="160"/>
      <c r="E31" s="161"/>
      <c r="F31" s="161"/>
      <c r="G31" s="167"/>
      <c r="H31" s="168"/>
    </row>
    <row r="32" spans="2:8" ht="15.95">
      <c r="B32" s="159"/>
      <c r="C32" s="160"/>
      <c r="D32" s="160"/>
      <c r="E32" s="161"/>
      <c r="F32" s="161"/>
      <c r="G32" s="161"/>
      <c r="H32" s="162"/>
    </row>
    <row r="33" spans="2:8" ht="15.95">
      <c r="B33" s="159"/>
      <c r="C33" s="160"/>
      <c r="D33" s="160"/>
      <c r="E33" s="161"/>
      <c r="F33" s="161"/>
      <c r="G33" s="161"/>
      <c r="H33" s="162"/>
    </row>
    <row r="34" spans="2:8" ht="17.100000000000001" thickBot="1">
      <c r="B34" s="163"/>
      <c r="C34" s="164"/>
      <c r="D34" s="164"/>
      <c r="E34" s="165"/>
      <c r="F34" s="165"/>
      <c r="G34" s="165"/>
      <c r="H34" s="166"/>
    </row>
    <row r="35" spans="2:8" ht="18.95">
      <c r="B35" s="28"/>
      <c r="C35" s="28"/>
      <c r="D35" s="29"/>
      <c r="E35" s="29"/>
      <c r="F35" s="29"/>
      <c r="G35" s="29"/>
      <c r="H35" s="29"/>
    </row>
    <row r="36" spans="2:8" ht="27" thickBot="1">
      <c r="B36" s="121" t="s">
        <v>63</v>
      </c>
      <c r="C36" s="122"/>
      <c r="D36" s="122"/>
      <c r="E36" s="122"/>
      <c r="F36" s="122"/>
      <c r="G36" s="122"/>
      <c r="H36" s="123"/>
    </row>
    <row r="37" spans="2:8" ht="45.75" customHeight="1" thickBot="1">
      <c r="B37" s="111" t="s">
        <v>33</v>
      </c>
      <c r="C37" s="112"/>
      <c r="D37" s="112"/>
      <c r="E37" s="112"/>
      <c r="F37" s="112"/>
      <c r="G37" s="112"/>
      <c r="H37" s="113"/>
    </row>
    <row r="38" spans="2:8" ht="24.95" thickBot="1">
      <c r="B38" s="69" t="s">
        <v>34</v>
      </c>
      <c r="C38" s="70"/>
      <c r="D38" s="70"/>
      <c r="E38" s="70"/>
      <c r="F38" s="70"/>
      <c r="G38" s="70"/>
      <c r="H38" s="71"/>
    </row>
    <row r="39" spans="2:8" ht="18.95">
      <c r="B39" s="42" t="s">
        <v>35</v>
      </c>
      <c r="C39" s="43"/>
      <c r="D39" s="44"/>
      <c r="E39" s="25" t="s">
        <v>36</v>
      </c>
      <c r="F39" s="25" t="s">
        <v>37</v>
      </c>
      <c r="G39" s="72" t="s">
        <v>38</v>
      </c>
      <c r="H39" s="73"/>
    </row>
    <row r="40" spans="2:8" ht="18.95">
      <c r="B40" s="45"/>
      <c r="C40" s="46"/>
      <c r="D40" s="47"/>
      <c r="E40" s="10"/>
      <c r="F40" s="11"/>
      <c r="G40" s="48">
        <f t="shared" ref="G40:G49" si="0">E40*F40</f>
        <v>0</v>
      </c>
      <c r="H40" s="49"/>
    </row>
    <row r="41" spans="2:8" ht="18.95">
      <c r="B41" s="45"/>
      <c r="C41" s="46"/>
      <c r="D41" s="47"/>
      <c r="E41" s="10"/>
      <c r="F41" s="11"/>
      <c r="G41" s="48">
        <f t="shared" si="0"/>
        <v>0</v>
      </c>
      <c r="H41" s="49"/>
    </row>
    <row r="42" spans="2:8" ht="18.95">
      <c r="B42" s="45"/>
      <c r="C42" s="46"/>
      <c r="D42" s="47"/>
      <c r="E42" s="10"/>
      <c r="F42" s="11"/>
      <c r="G42" s="48">
        <f t="shared" si="0"/>
        <v>0</v>
      </c>
      <c r="H42" s="49"/>
    </row>
    <row r="43" spans="2:8" ht="18.95">
      <c r="B43" s="45"/>
      <c r="C43" s="46"/>
      <c r="D43" s="47"/>
      <c r="E43" s="10"/>
      <c r="F43" s="11"/>
      <c r="G43" s="48">
        <f t="shared" si="0"/>
        <v>0</v>
      </c>
      <c r="H43" s="49"/>
    </row>
    <row r="44" spans="2:8" ht="18.95">
      <c r="B44" s="45"/>
      <c r="C44" s="46"/>
      <c r="D44" s="47"/>
      <c r="E44" s="10"/>
      <c r="F44" s="11"/>
      <c r="G44" s="48">
        <f t="shared" si="0"/>
        <v>0</v>
      </c>
      <c r="H44" s="49"/>
    </row>
    <row r="45" spans="2:8" ht="18.95">
      <c r="B45" s="45"/>
      <c r="C45" s="46"/>
      <c r="D45" s="47"/>
      <c r="E45" s="10"/>
      <c r="F45" s="11"/>
      <c r="G45" s="48">
        <f t="shared" si="0"/>
        <v>0</v>
      </c>
      <c r="H45" s="49"/>
    </row>
    <row r="46" spans="2:8" ht="18.95">
      <c r="B46" s="45"/>
      <c r="C46" s="46"/>
      <c r="D46" s="47"/>
      <c r="E46" s="10"/>
      <c r="F46" s="11"/>
      <c r="G46" s="48">
        <f t="shared" si="0"/>
        <v>0</v>
      </c>
      <c r="H46" s="49"/>
    </row>
    <row r="47" spans="2:8" ht="18.95">
      <c r="B47" s="45"/>
      <c r="C47" s="46"/>
      <c r="D47" s="47"/>
      <c r="E47" s="10"/>
      <c r="F47" s="11"/>
      <c r="G47" s="48">
        <f t="shared" si="0"/>
        <v>0</v>
      </c>
      <c r="H47" s="49"/>
    </row>
    <row r="48" spans="2:8" ht="16.5" customHeight="1">
      <c r="B48" s="45"/>
      <c r="C48" s="46"/>
      <c r="D48" s="47"/>
      <c r="E48" s="10"/>
      <c r="F48" s="11"/>
      <c r="G48" s="48">
        <f t="shared" si="0"/>
        <v>0</v>
      </c>
      <c r="H48" s="49"/>
    </row>
    <row r="49" spans="2:10" ht="18.95">
      <c r="B49" s="45"/>
      <c r="C49" s="46"/>
      <c r="D49" s="47"/>
      <c r="E49" s="10"/>
      <c r="F49" s="12"/>
      <c r="G49" s="48">
        <f t="shared" si="0"/>
        <v>0</v>
      </c>
      <c r="H49" s="49"/>
    </row>
    <row r="50" spans="2:10" ht="21.95" thickBot="1">
      <c r="B50" s="53" t="s">
        <v>41</v>
      </c>
      <c r="C50" s="54"/>
      <c r="D50" s="54"/>
      <c r="E50" s="54"/>
      <c r="F50" s="55"/>
      <c r="G50" s="67">
        <f>SUM(G40:H49)</f>
        <v>0</v>
      </c>
      <c r="H50" s="68"/>
      <c r="I50" s="2"/>
      <c r="J50" s="2"/>
    </row>
    <row r="51" spans="2:10" ht="12" customHeight="1" thickBot="1">
      <c r="C51" s="1"/>
      <c r="D51" s="1"/>
      <c r="E51" s="1"/>
      <c r="F51" s="6"/>
      <c r="G51" s="3"/>
      <c r="H51" s="3"/>
    </row>
    <row r="52" spans="2:10" ht="24.95" thickBot="1">
      <c r="B52" s="69" t="s">
        <v>42</v>
      </c>
      <c r="C52" s="70"/>
      <c r="D52" s="70"/>
      <c r="E52" s="70"/>
      <c r="F52" s="70"/>
      <c r="G52" s="70"/>
      <c r="H52" s="71"/>
    </row>
    <row r="53" spans="2:10" ht="18.95">
      <c r="B53" s="42" t="s">
        <v>35</v>
      </c>
      <c r="C53" s="44"/>
      <c r="D53" s="26" t="s">
        <v>64</v>
      </c>
      <c r="E53" s="25" t="s">
        <v>36</v>
      </c>
      <c r="F53" s="25" t="s">
        <v>37</v>
      </c>
      <c r="G53" s="72" t="s">
        <v>38</v>
      </c>
      <c r="H53" s="73"/>
    </row>
    <row r="54" spans="2:10" ht="18.95">
      <c r="B54" s="157"/>
      <c r="C54" s="158"/>
      <c r="D54" s="27"/>
      <c r="E54" s="10"/>
      <c r="F54" s="11"/>
      <c r="G54" s="48">
        <f t="shared" ref="G54:G63" si="1">E54*F54</f>
        <v>0</v>
      </c>
      <c r="H54" s="49"/>
    </row>
    <row r="55" spans="2:10" ht="18.95">
      <c r="B55" s="157"/>
      <c r="C55" s="158"/>
      <c r="D55" s="27"/>
      <c r="E55" s="10"/>
      <c r="F55" s="11"/>
      <c r="G55" s="48">
        <f t="shared" si="1"/>
        <v>0</v>
      </c>
      <c r="H55" s="49"/>
    </row>
    <row r="56" spans="2:10" ht="18.95">
      <c r="B56" s="157"/>
      <c r="C56" s="158"/>
      <c r="D56" s="27"/>
      <c r="E56" s="10"/>
      <c r="F56" s="11"/>
      <c r="G56" s="48">
        <f t="shared" si="1"/>
        <v>0</v>
      </c>
      <c r="H56" s="49"/>
    </row>
    <row r="57" spans="2:10" ht="18.95">
      <c r="B57" s="157"/>
      <c r="C57" s="158"/>
      <c r="D57" s="27"/>
      <c r="E57" s="10"/>
      <c r="F57" s="11"/>
      <c r="G57" s="48">
        <f t="shared" si="1"/>
        <v>0</v>
      </c>
      <c r="H57" s="49"/>
    </row>
    <row r="58" spans="2:10" ht="18.95">
      <c r="B58" s="157"/>
      <c r="C58" s="158"/>
      <c r="D58" s="27"/>
      <c r="E58" s="10"/>
      <c r="F58" s="11"/>
      <c r="G58" s="48">
        <f t="shared" si="1"/>
        <v>0</v>
      </c>
      <c r="H58" s="49"/>
    </row>
    <row r="59" spans="2:10" ht="18.95">
      <c r="B59" s="157"/>
      <c r="C59" s="158"/>
      <c r="D59" s="27"/>
      <c r="E59" s="10"/>
      <c r="F59" s="11"/>
      <c r="G59" s="48">
        <f t="shared" si="1"/>
        <v>0</v>
      </c>
      <c r="H59" s="49"/>
    </row>
    <row r="60" spans="2:10" ht="18.95">
      <c r="B60" s="157"/>
      <c r="C60" s="158"/>
      <c r="D60" s="27"/>
      <c r="E60" s="10"/>
      <c r="F60" s="11"/>
      <c r="G60" s="48">
        <f t="shared" si="1"/>
        <v>0</v>
      </c>
      <c r="H60" s="49"/>
    </row>
    <row r="61" spans="2:10" ht="18.95">
      <c r="B61" s="157"/>
      <c r="C61" s="158"/>
      <c r="D61" s="27"/>
      <c r="E61" s="10"/>
      <c r="F61" s="11"/>
      <c r="G61" s="48">
        <f t="shared" si="1"/>
        <v>0</v>
      </c>
      <c r="H61" s="49"/>
    </row>
    <row r="62" spans="2:10" ht="16.5" customHeight="1">
      <c r="B62" s="157"/>
      <c r="C62" s="158"/>
      <c r="D62" s="27"/>
      <c r="E62" s="10"/>
      <c r="F62" s="11"/>
      <c r="G62" s="48">
        <f t="shared" si="1"/>
        <v>0</v>
      </c>
      <c r="H62" s="49"/>
    </row>
    <row r="63" spans="2:10" ht="18.95">
      <c r="B63" s="157"/>
      <c r="C63" s="158"/>
      <c r="D63" s="27"/>
      <c r="E63" s="10"/>
      <c r="F63" s="12"/>
      <c r="G63" s="48">
        <f t="shared" si="1"/>
        <v>0</v>
      </c>
      <c r="H63" s="49"/>
    </row>
    <row r="64" spans="2:10" ht="21.95" thickBot="1">
      <c r="B64" s="53" t="s">
        <v>45</v>
      </c>
      <c r="C64" s="54"/>
      <c r="D64" s="54"/>
      <c r="E64" s="54"/>
      <c r="F64" s="55"/>
      <c r="G64" s="67">
        <f>SUM(G54:H63)</f>
        <v>0</v>
      </c>
      <c r="H64" s="68"/>
      <c r="I64" s="2"/>
      <c r="J64" s="2"/>
    </row>
    <row r="65" spans="2:10" ht="12" customHeight="1" thickBot="1">
      <c r="C65" s="1"/>
      <c r="D65" s="1"/>
      <c r="E65" s="1"/>
      <c r="F65" s="6"/>
      <c r="G65" s="3"/>
      <c r="H65" s="3"/>
    </row>
    <row r="66" spans="2:10" ht="24.95" thickBot="1">
      <c r="B66" s="69" t="s">
        <v>46</v>
      </c>
      <c r="C66" s="70"/>
      <c r="D66" s="70"/>
      <c r="E66" s="70"/>
      <c r="F66" s="70"/>
      <c r="G66" s="70"/>
      <c r="H66" s="71"/>
    </row>
    <row r="67" spans="2:10" ht="18.95">
      <c r="B67" s="42" t="s">
        <v>35</v>
      </c>
      <c r="C67" s="44"/>
      <c r="D67" s="26" t="s">
        <v>64</v>
      </c>
      <c r="E67" s="25" t="s">
        <v>36</v>
      </c>
      <c r="F67" s="25" t="s">
        <v>37</v>
      </c>
      <c r="G67" s="72" t="s">
        <v>38</v>
      </c>
      <c r="H67" s="73"/>
    </row>
    <row r="68" spans="2:10" ht="18.95">
      <c r="B68" s="157"/>
      <c r="C68" s="158"/>
      <c r="D68" s="27"/>
      <c r="E68" s="10"/>
      <c r="F68" s="11"/>
      <c r="G68" s="48">
        <f t="shared" ref="G68:G77" si="2">E68*F68</f>
        <v>0</v>
      </c>
      <c r="H68" s="49"/>
    </row>
    <row r="69" spans="2:10" ht="18.95">
      <c r="B69" s="157"/>
      <c r="C69" s="158"/>
      <c r="D69" s="27"/>
      <c r="E69" s="10"/>
      <c r="F69" s="11"/>
      <c r="G69" s="48">
        <f t="shared" si="2"/>
        <v>0</v>
      </c>
      <c r="H69" s="49"/>
    </row>
    <row r="70" spans="2:10" ht="18.95">
      <c r="B70" s="157"/>
      <c r="C70" s="158"/>
      <c r="D70" s="27"/>
      <c r="E70" s="10"/>
      <c r="F70" s="11"/>
      <c r="G70" s="48">
        <f t="shared" si="2"/>
        <v>0</v>
      </c>
      <c r="H70" s="49"/>
    </row>
    <row r="71" spans="2:10" ht="18.95">
      <c r="B71" s="157"/>
      <c r="C71" s="158"/>
      <c r="D71" s="27"/>
      <c r="E71" s="10"/>
      <c r="F71" s="11"/>
      <c r="G71" s="48">
        <f t="shared" si="2"/>
        <v>0</v>
      </c>
      <c r="H71" s="49"/>
    </row>
    <row r="72" spans="2:10" ht="18.95">
      <c r="B72" s="157"/>
      <c r="C72" s="158"/>
      <c r="D72" s="27"/>
      <c r="E72" s="10"/>
      <c r="F72" s="11"/>
      <c r="G72" s="48">
        <f t="shared" si="2"/>
        <v>0</v>
      </c>
      <c r="H72" s="49"/>
    </row>
    <row r="73" spans="2:10" ht="18.95">
      <c r="B73" s="157"/>
      <c r="C73" s="158"/>
      <c r="D73" s="27"/>
      <c r="E73" s="10"/>
      <c r="F73" s="11"/>
      <c r="G73" s="48">
        <f t="shared" si="2"/>
        <v>0</v>
      </c>
      <c r="H73" s="49"/>
    </row>
    <row r="74" spans="2:10" ht="18.95">
      <c r="B74" s="157"/>
      <c r="C74" s="158"/>
      <c r="D74" s="27"/>
      <c r="E74" s="10"/>
      <c r="F74" s="11"/>
      <c r="G74" s="48">
        <f t="shared" si="2"/>
        <v>0</v>
      </c>
      <c r="H74" s="49"/>
    </row>
    <row r="75" spans="2:10" ht="18.95">
      <c r="B75" s="157"/>
      <c r="C75" s="158"/>
      <c r="D75" s="27"/>
      <c r="E75" s="10"/>
      <c r="F75" s="11"/>
      <c r="G75" s="48">
        <f t="shared" si="2"/>
        <v>0</v>
      </c>
      <c r="H75" s="49"/>
    </row>
    <row r="76" spans="2:10" ht="16.5" customHeight="1">
      <c r="B76" s="157"/>
      <c r="C76" s="158"/>
      <c r="D76" s="27"/>
      <c r="E76" s="10"/>
      <c r="F76" s="11"/>
      <c r="G76" s="48">
        <f t="shared" si="2"/>
        <v>0</v>
      </c>
      <c r="H76" s="49"/>
    </row>
    <row r="77" spans="2:10" ht="18.95">
      <c r="B77" s="157"/>
      <c r="C77" s="158"/>
      <c r="D77" s="27"/>
      <c r="E77" s="10"/>
      <c r="F77" s="12"/>
      <c r="G77" s="48">
        <f t="shared" si="2"/>
        <v>0</v>
      </c>
      <c r="H77" s="49"/>
    </row>
    <row r="78" spans="2:10" ht="21.95" thickBot="1">
      <c r="B78" s="53" t="s">
        <v>48</v>
      </c>
      <c r="C78" s="54"/>
      <c r="D78" s="54"/>
      <c r="E78" s="54"/>
      <c r="F78" s="55"/>
      <c r="G78" s="67">
        <f>SUM(G68:H77)</f>
        <v>0</v>
      </c>
      <c r="H78" s="68"/>
      <c r="I78" s="2"/>
      <c r="J78" s="2"/>
    </row>
    <row r="79" spans="2:10" ht="15.95" thickBot="1"/>
    <row r="80" spans="2:10" ht="24.95" thickBot="1">
      <c r="B80" s="69" t="s">
        <v>49</v>
      </c>
      <c r="C80" s="70"/>
      <c r="D80" s="70"/>
      <c r="E80" s="70"/>
      <c r="F80" s="70"/>
      <c r="G80" s="70"/>
      <c r="H80" s="71"/>
    </row>
    <row r="81" spans="2:10" ht="18.95">
      <c r="B81" s="42" t="s">
        <v>35</v>
      </c>
      <c r="C81" s="44"/>
      <c r="D81" s="26" t="s">
        <v>64</v>
      </c>
      <c r="E81" s="25" t="s">
        <v>36</v>
      </c>
      <c r="F81" s="25" t="s">
        <v>37</v>
      </c>
      <c r="G81" s="72" t="s">
        <v>38</v>
      </c>
      <c r="H81" s="73"/>
    </row>
    <row r="82" spans="2:10" ht="18.95">
      <c r="B82" s="157"/>
      <c r="C82" s="158"/>
      <c r="D82" s="27"/>
      <c r="E82" s="10"/>
      <c r="F82" s="11"/>
      <c r="G82" s="48">
        <f t="shared" ref="G82:G91" si="3">E82*F82</f>
        <v>0</v>
      </c>
      <c r="H82" s="49"/>
    </row>
    <row r="83" spans="2:10" ht="18.95">
      <c r="B83" s="157"/>
      <c r="C83" s="158"/>
      <c r="D83" s="27"/>
      <c r="E83" s="10"/>
      <c r="F83" s="11"/>
      <c r="G83" s="48">
        <f t="shared" si="3"/>
        <v>0</v>
      </c>
      <c r="H83" s="49"/>
    </row>
    <row r="84" spans="2:10" ht="18.95">
      <c r="B84" s="157"/>
      <c r="C84" s="158"/>
      <c r="D84" s="27"/>
      <c r="E84" s="10"/>
      <c r="F84" s="11"/>
      <c r="G84" s="48">
        <f t="shared" si="3"/>
        <v>0</v>
      </c>
      <c r="H84" s="49"/>
    </row>
    <row r="85" spans="2:10" ht="18.95">
      <c r="B85" s="157"/>
      <c r="C85" s="158"/>
      <c r="D85" s="27"/>
      <c r="E85" s="10"/>
      <c r="F85" s="11"/>
      <c r="G85" s="48">
        <f t="shared" si="3"/>
        <v>0</v>
      </c>
      <c r="H85" s="49"/>
    </row>
    <row r="86" spans="2:10" ht="18.95">
      <c r="B86" s="157"/>
      <c r="C86" s="158"/>
      <c r="D86" s="27"/>
      <c r="E86" s="10"/>
      <c r="F86" s="11"/>
      <c r="G86" s="48">
        <f t="shared" si="3"/>
        <v>0</v>
      </c>
      <c r="H86" s="49"/>
    </row>
    <row r="87" spans="2:10" ht="18.95">
      <c r="B87" s="157"/>
      <c r="C87" s="158"/>
      <c r="D87" s="27"/>
      <c r="E87" s="10"/>
      <c r="F87" s="11"/>
      <c r="G87" s="48">
        <f t="shared" si="3"/>
        <v>0</v>
      </c>
      <c r="H87" s="49"/>
    </row>
    <row r="88" spans="2:10" ht="18.95">
      <c r="B88" s="157"/>
      <c r="C88" s="158"/>
      <c r="D88" s="27"/>
      <c r="E88" s="10"/>
      <c r="F88" s="11"/>
      <c r="G88" s="48">
        <f t="shared" si="3"/>
        <v>0</v>
      </c>
      <c r="H88" s="49"/>
    </row>
    <row r="89" spans="2:10" ht="18.95">
      <c r="B89" s="157"/>
      <c r="C89" s="158"/>
      <c r="D89" s="27"/>
      <c r="E89" s="10"/>
      <c r="F89" s="11"/>
      <c r="G89" s="48">
        <f t="shared" si="3"/>
        <v>0</v>
      </c>
      <c r="H89" s="49"/>
    </row>
    <row r="90" spans="2:10" ht="16.5" customHeight="1">
      <c r="B90" s="157"/>
      <c r="C90" s="158"/>
      <c r="D90" s="27"/>
      <c r="E90" s="10"/>
      <c r="F90" s="11"/>
      <c r="G90" s="48">
        <f t="shared" si="3"/>
        <v>0</v>
      </c>
      <c r="H90" s="49"/>
    </row>
    <row r="91" spans="2:10" ht="18.95">
      <c r="B91" s="157"/>
      <c r="C91" s="158"/>
      <c r="D91" s="27"/>
      <c r="E91" s="10"/>
      <c r="F91" s="12"/>
      <c r="G91" s="48">
        <f t="shared" si="3"/>
        <v>0</v>
      </c>
      <c r="H91" s="49"/>
    </row>
    <row r="92" spans="2:10" ht="21.95" thickBot="1">
      <c r="B92" s="53" t="s">
        <v>52</v>
      </c>
      <c r="C92" s="54"/>
      <c r="D92" s="54"/>
      <c r="E92" s="54"/>
      <c r="F92" s="55"/>
      <c r="G92" s="67">
        <f>SUM(G82:H91)</f>
        <v>0</v>
      </c>
      <c r="H92" s="68"/>
      <c r="I92" s="2"/>
      <c r="J92" s="2"/>
    </row>
    <row r="93" spans="2:10" ht="12" customHeight="1" thickBot="1">
      <c r="B93" s="7"/>
      <c r="C93" s="1"/>
      <c r="D93" s="1"/>
      <c r="E93" s="1"/>
      <c r="F93" s="6"/>
      <c r="G93" s="3"/>
      <c r="H93" s="3"/>
    </row>
    <row r="94" spans="2:10" ht="24.95" thickBot="1">
      <c r="B94" s="69" t="s">
        <v>53</v>
      </c>
      <c r="C94" s="70"/>
      <c r="D94" s="70"/>
      <c r="E94" s="70"/>
      <c r="F94" s="70"/>
      <c r="G94" s="70"/>
      <c r="H94" s="71"/>
    </row>
    <row r="95" spans="2:10" ht="18.95">
      <c r="B95" s="42" t="s">
        <v>35</v>
      </c>
      <c r="C95" s="44"/>
      <c r="D95" s="26" t="s">
        <v>64</v>
      </c>
      <c r="E95" s="25" t="s">
        <v>36</v>
      </c>
      <c r="F95" s="25" t="s">
        <v>37</v>
      </c>
      <c r="G95" s="72" t="s">
        <v>38</v>
      </c>
      <c r="H95" s="73"/>
    </row>
    <row r="96" spans="2:10" ht="18.95">
      <c r="B96" s="157"/>
      <c r="C96" s="158"/>
      <c r="D96" s="27"/>
      <c r="E96" s="10"/>
      <c r="F96" s="11"/>
      <c r="G96" s="48">
        <f t="shared" ref="G96:G105" si="4">E96*F96</f>
        <v>0</v>
      </c>
      <c r="H96" s="49"/>
    </row>
    <row r="97" spans="2:10" ht="18.95">
      <c r="B97" s="157"/>
      <c r="C97" s="158"/>
      <c r="D97" s="27"/>
      <c r="E97" s="10"/>
      <c r="F97" s="11"/>
      <c r="G97" s="48">
        <f t="shared" si="4"/>
        <v>0</v>
      </c>
      <c r="H97" s="49"/>
    </row>
    <row r="98" spans="2:10" ht="18.95">
      <c r="B98" s="157"/>
      <c r="C98" s="158"/>
      <c r="D98" s="27"/>
      <c r="E98" s="10"/>
      <c r="F98" s="11"/>
      <c r="G98" s="48">
        <f t="shared" si="4"/>
        <v>0</v>
      </c>
      <c r="H98" s="49"/>
    </row>
    <row r="99" spans="2:10" ht="18.95">
      <c r="B99" s="157"/>
      <c r="C99" s="158"/>
      <c r="D99" s="27"/>
      <c r="E99" s="10"/>
      <c r="F99" s="11"/>
      <c r="G99" s="48">
        <f t="shared" si="4"/>
        <v>0</v>
      </c>
      <c r="H99" s="49"/>
    </row>
    <row r="100" spans="2:10" ht="18.95">
      <c r="B100" s="157"/>
      <c r="C100" s="158"/>
      <c r="D100" s="27"/>
      <c r="E100" s="10"/>
      <c r="F100" s="11"/>
      <c r="G100" s="48">
        <f t="shared" si="4"/>
        <v>0</v>
      </c>
      <c r="H100" s="49"/>
    </row>
    <row r="101" spans="2:10" ht="18.95">
      <c r="B101" s="157"/>
      <c r="C101" s="158"/>
      <c r="D101" s="27"/>
      <c r="E101" s="10"/>
      <c r="F101" s="11"/>
      <c r="G101" s="48">
        <f t="shared" si="4"/>
        <v>0</v>
      </c>
      <c r="H101" s="49"/>
    </row>
    <row r="102" spans="2:10" ht="18.95">
      <c r="B102" s="157"/>
      <c r="C102" s="158"/>
      <c r="D102" s="27"/>
      <c r="E102" s="10"/>
      <c r="F102" s="11"/>
      <c r="G102" s="48">
        <f t="shared" si="4"/>
        <v>0</v>
      </c>
      <c r="H102" s="49"/>
    </row>
    <row r="103" spans="2:10" ht="18.95">
      <c r="B103" s="157"/>
      <c r="C103" s="158"/>
      <c r="D103" s="27"/>
      <c r="E103" s="10"/>
      <c r="F103" s="11"/>
      <c r="G103" s="48">
        <f t="shared" si="4"/>
        <v>0</v>
      </c>
      <c r="H103" s="49"/>
    </row>
    <row r="104" spans="2:10" ht="16.5" customHeight="1">
      <c r="B104" s="157"/>
      <c r="C104" s="158"/>
      <c r="D104" s="27"/>
      <c r="E104" s="10"/>
      <c r="F104" s="11"/>
      <c r="G104" s="48">
        <f t="shared" si="4"/>
        <v>0</v>
      </c>
      <c r="H104" s="49"/>
    </row>
    <row r="105" spans="2:10" ht="18.95">
      <c r="B105" s="157"/>
      <c r="C105" s="158"/>
      <c r="D105" s="27"/>
      <c r="E105" s="10"/>
      <c r="F105" s="12"/>
      <c r="G105" s="48">
        <f t="shared" si="4"/>
        <v>0</v>
      </c>
      <c r="H105" s="49"/>
    </row>
    <row r="106" spans="2:10" ht="21.95" thickBot="1">
      <c r="B106" s="53" t="s">
        <v>55</v>
      </c>
      <c r="C106" s="54"/>
      <c r="D106" s="54"/>
      <c r="E106" s="54"/>
      <c r="F106" s="55"/>
      <c r="G106" s="67">
        <f>SUM(G96:H105)</f>
        <v>0</v>
      </c>
      <c r="H106" s="68"/>
      <c r="I106" s="2"/>
      <c r="J106" s="2"/>
    </row>
    <row r="107" spans="2:10" ht="21.95" thickBot="1">
      <c r="B107" s="50" t="s">
        <v>56</v>
      </c>
      <c r="C107" s="51"/>
      <c r="D107" s="51"/>
      <c r="E107" s="51"/>
      <c r="F107" s="52"/>
      <c r="G107" s="116">
        <f>SUM(G106,G92,G78,G64,G50)</f>
        <v>0</v>
      </c>
      <c r="H107" s="117"/>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106:F106"/>
    <mergeCell ref="G106:H106"/>
    <mergeCell ref="B107:F107"/>
    <mergeCell ref="G107:H107"/>
    <mergeCell ref="B103:C103"/>
    <mergeCell ref="G103:H103"/>
    <mergeCell ref="B104:C104"/>
    <mergeCell ref="G104:H104"/>
    <mergeCell ref="B105:C105"/>
    <mergeCell ref="G105:H105"/>
    <mergeCell ref="B100:C100"/>
    <mergeCell ref="G100:H100"/>
    <mergeCell ref="B101:C101"/>
    <mergeCell ref="G101:H101"/>
    <mergeCell ref="B102:C102"/>
    <mergeCell ref="G102:H102"/>
    <mergeCell ref="B97:C97"/>
    <mergeCell ref="G97:H97"/>
    <mergeCell ref="B98:C98"/>
    <mergeCell ref="G98:H98"/>
    <mergeCell ref="B99:C99"/>
    <mergeCell ref="G99:H99"/>
    <mergeCell ref="B92:F92"/>
    <mergeCell ref="G92:H92"/>
    <mergeCell ref="B94:H94"/>
    <mergeCell ref="B95:C95"/>
    <mergeCell ref="G95:H95"/>
    <mergeCell ref="B96:C96"/>
    <mergeCell ref="G96:H96"/>
    <mergeCell ref="B89:C89"/>
    <mergeCell ref="G89:H89"/>
    <mergeCell ref="B90:C90"/>
    <mergeCell ref="G90:H90"/>
    <mergeCell ref="B91:C91"/>
    <mergeCell ref="G91:H91"/>
    <mergeCell ref="B86:C86"/>
    <mergeCell ref="G86:H86"/>
    <mergeCell ref="B87:C87"/>
    <mergeCell ref="G87:H87"/>
    <mergeCell ref="B88:C88"/>
    <mergeCell ref="G88:H88"/>
    <mergeCell ref="B83:C83"/>
    <mergeCell ref="G83:H83"/>
    <mergeCell ref="B84:C84"/>
    <mergeCell ref="G84:H84"/>
    <mergeCell ref="B85:C85"/>
    <mergeCell ref="G85:H85"/>
    <mergeCell ref="B78:F78"/>
    <mergeCell ref="G78:H78"/>
    <mergeCell ref="B80:H80"/>
    <mergeCell ref="B81:C81"/>
    <mergeCell ref="G81:H81"/>
    <mergeCell ref="B82:C82"/>
    <mergeCell ref="G82:H82"/>
    <mergeCell ref="B75:C75"/>
    <mergeCell ref="G75:H75"/>
    <mergeCell ref="B76:C76"/>
    <mergeCell ref="G76:H76"/>
    <mergeCell ref="B77:C77"/>
    <mergeCell ref="G77:H77"/>
    <mergeCell ref="B72:C72"/>
    <mergeCell ref="G72:H72"/>
    <mergeCell ref="B73:C73"/>
    <mergeCell ref="G73:H73"/>
    <mergeCell ref="B74:C74"/>
    <mergeCell ref="G74:H74"/>
    <mergeCell ref="B69:C69"/>
    <mergeCell ref="G69:H69"/>
    <mergeCell ref="B70:C70"/>
    <mergeCell ref="G70:H70"/>
    <mergeCell ref="B71:C71"/>
    <mergeCell ref="G71:H71"/>
    <mergeCell ref="B64:F64"/>
    <mergeCell ref="G64:H64"/>
    <mergeCell ref="B66:H66"/>
    <mergeCell ref="B67:C67"/>
    <mergeCell ref="G67:H67"/>
    <mergeCell ref="B68:C68"/>
    <mergeCell ref="G68:H68"/>
    <mergeCell ref="B61:C61"/>
    <mergeCell ref="G61:H61"/>
    <mergeCell ref="B62:C62"/>
    <mergeCell ref="G62:H62"/>
    <mergeCell ref="B63:C63"/>
    <mergeCell ref="G63:H63"/>
    <mergeCell ref="B58:C58"/>
    <mergeCell ref="G58:H58"/>
    <mergeCell ref="B59:C59"/>
    <mergeCell ref="G59:H59"/>
    <mergeCell ref="B60:C60"/>
    <mergeCell ref="G60:H60"/>
    <mergeCell ref="B55:C55"/>
    <mergeCell ref="G55:H55"/>
    <mergeCell ref="B56:C56"/>
    <mergeCell ref="G56:H56"/>
    <mergeCell ref="B57:C57"/>
    <mergeCell ref="G57:H57"/>
    <mergeCell ref="B50:F50"/>
    <mergeCell ref="G50:H50"/>
    <mergeCell ref="B52:H52"/>
    <mergeCell ref="B53:C53"/>
    <mergeCell ref="G53:H53"/>
    <mergeCell ref="B54:C54"/>
    <mergeCell ref="G54:H54"/>
    <mergeCell ref="B47:D47"/>
    <mergeCell ref="G47:H47"/>
    <mergeCell ref="B48:D48"/>
    <mergeCell ref="G48:H48"/>
    <mergeCell ref="B49:D49"/>
    <mergeCell ref="G49:H49"/>
    <mergeCell ref="B44:D44"/>
    <mergeCell ref="G44:H44"/>
    <mergeCell ref="B45:D45"/>
    <mergeCell ref="G45:H45"/>
    <mergeCell ref="B46:D46"/>
    <mergeCell ref="G46:H46"/>
    <mergeCell ref="B41:D41"/>
    <mergeCell ref="G41:H41"/>
    <mergeCell ref="B42:D42"/>
    <mergeCell ref="G42:H42"/>
    <mergeCell ref="B43:D43"/>
    <mergeCell ref="G43:H43"/>
    <mergeCell ref="B36:H36"/>
    <mergeCell ref="B37:H37"/>
    <mergeCell ref="B38:H38"/>
    <mergeCell ref="B39:D39"/>
    <mergeCell ref="G39:H39"/>
    <mergeCell ref="B40:D40"/>
    <mergeCell ref="G40:H40"/>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D27"/>
    <mergeCell ref="E27:F27"/>
    <mergeCell ref="G27:H27"/>
    <mergeCell ref="B28:D28"/>
    <mergeCell ref="E28:F28"/>
    <mergeCell ref="G28:H28"/>
    <mergeCell ref="B25:D25"/>
    <mergeCell ref="E25:F25"/>
    <mergeCell ref="G25:H25"/>
    <mergeCell ref="B26:D26"/>
    <mergeCell ref="E26:F26"/>
    <mergeCell ref="G26:H26"/>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5" max="16383" man="1"/>
    <brk id="7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BDC84-2CFF-4830-939D-112DBAD58108}"/>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2024-10-09T17:22:45Z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