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4"/>
  <workbookPr/>
  <xr:revisionPtr revIDLastSave="0" documentId="8_{550933EA-6B79-4641-A836-B1345070F839}" xr6:coauthVersionLast="47" xr6:coauthVersionMax="47" xr10:uidLastSave="{00000000-0000-0000-0000-000000000000}"/>
  <bookViews>
    <workbookView xWindow="0" yWindow="0" windowWidth="0" windowHeight="0" xr2:uid="{00000000-000D-0000-FFFF-FFFF00000000}"/>
  </bookViews>
  <sheets>
    <sheet name="Application - Budget" sheetId="1" r:id="rId1"/>
    <sheet name="Applic - Alternate Budget 1" sheetId="2" r:id="rId2"/>
    <sheet name="Applic - Alternate Budget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r6drSjN68nXfb2t+dVwSVBkMq7t1AFAvkKiHpAN31k="/>
    </ext>
  </extLst>
</workbook>
</file>

<file path=xl/calcChain.xml><?xml version="1.0" encoding="utf-8"?>
<calcChain xmlns="http://schemas.openxmlformats.org/spreadsheetml/2006/main">
  <c r="G105" i="3" l="1"/>
  <c r="G104" i="3"/>
  <c r="G103" i="3"/>
  <c r="G102" i="3"/>
  <c r="G101" i="3"/>
  <c r="G100" i="3"/>
  <c r="G99" i="3"/>
  <c r="G98" i="3"/>
  <c r="G97" i="3"/>
  <c r="G96" i="3"/>
  <c r="G106" i="3" s="1"/>
  <c r="G91" i="3"/>
  <c r="G90" i="3"/>
  <c r="G89" i="3"/>
  <c r="G88" i="3"/>
  <c r="G87" i="3"/>
  <c r="G86" i="3"/>
  <c r="G85" i="3"/>
  <c r="G84" i="3"/>
  <c r="G83" i="3"/>
  <c r="G82" i="3"/>
  <c r="G92" i="3" s="1"/>
  <c r="G77" i="3"/>
  <c r="G76" i="3"/>
  <c r="G75" i="3"/>
  <c r="G74" i="3"/>
  <c r="G73" i="3"/>
  <c r="G72" i="3"/>
  <c r="G71" i="3"/>
  <c r="G70" i="3"/>
  <c r="G69" i="3"/>
  <c r="G68" i="3"/>
  <c r="G78" i="3" s="1"/>
  <c r="G63" i="3"/>
  <c r="G62" i="3"/>
  <c r="G61" i="3"/>
  <c r="G60" i="3"/>
  <c r="G59" i="3"/>
  <c r="G58" i="3"/>
  <c r="G57" i="3"/>
  <c r="G56" i="3"/>
  <c r="G55" i="3"/>
  <c r="G54" i="3"/>
  <c r="G64" i="3" s="1"/>
  <c r="G49" i="3"/>
  <c r="G48" i="3"/>
  <c r="G47" i="3"/>
  <c r="G46" i="3"/>
  <c r="G45" i="3"/>
  <c r="G44" i="3"/>
  <c r="G43" i="3"/>
  <c r="G42" i="3"/>
  <c r="G41" i="3"/>
  <c r="G40" i="3"/>
  <c r="G50" i="3" s="1"/>
  <c r="E16" i="3"/>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9" i="2"/>
  <c r="G48" i="2"/>
  <c r="G47" i="2"/>
  <c r="G46" i="2"/>
  <c r="G45" i="2"/>
  <c r="G44" i="2"/>
  <c r="G43" i="2"/>
  <c r="G42" i="2"/>
  <c r="G41" i="2"/>
  <c r="G40" i="2"/>
  <c r="G50" i="2" s="1"/>
  <c r="E16" i="2"/>
  <c r="G104" i="1"/>
  <c r="G103" i="1"/>
  <c r="G102" i="1"/>
  <c r="G101" i="1"/>
  <c r="G100" i="1"/>
  <c r="G99" i="1"/>
  <c r="G98" i="1"/>
  <c r="G97" i="1"/>
  <c r="G96" i="1"/>
  <c r="G95" i="1"/>
  <c r="G105" i="1" s="1"/>
  <c r="G90" i="1"/>
  <c r="G89" i="1"/>
  <c r="G88" i="1"/>
  <c r="G87" i="1"/>
  <c r="G86" i="1"/>
  <c r="G85" i="1"/>
  <c r="G84" i="1"/>
  <c r="G83" i="1"/>
  <c r="G82" i="1"/>
  <c r="G81" i="1"/>
  <c r="G91" i="1" s="1"/>
  <c r="G76" i="1"/>
  <c r="G75" i="1"/>
  <c r="G74" i="1"/>
  <c r="G73" i="1"/>
  <c r="G72" i="1"/>
  <c r="G71" i="1"/>
  <c r="G70" i="1"/>
  <c r="G69" i="1"/>
  <c r="G68" i="1"/>
  <c r="G77" i="1" s="1"/>
  <c r="G62" i="1"/>
  <c r="G61" i="1"/>
  <c r="G60" i="1"/>
  <c r="G59" i="1"/>
  <c r="G58" i="1"/>
  <c r="G57" i="1"/>
  <c r="G56" i="1"/>
  <c r="G55" i="1"/>
  <c r="G54" i="1"/>
  <c r="G63" i="1" s="1"/>
  <c r="G49" i="1"/>
  <c r="G48" i="1"/>
  <c r="G47" i="1"/>
  <c r="G46" i="1"/>
  <c r="G45" i="1"/>
  <c r="G44" i="1"/>
  <c r="G43" i="1"/>
  <c r="G42" i="1"/>
  <c r="G41" i="1"/>
  <c r="G50" i="1" s="1"/>
  <c r="G106" i="1" l="1"/>
  <c r="E16" i="1" s="1"/>
  <c r="G107" i="2"/>
  <c r="G10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00000000-0006-0000-0000-000002000000}">
      <text>
        <r>
          <rPr>
            <sz val="11"/>
            <color theme="1"/>
            <rFont val="Calibri"/>
            <scheme val="minor"/>
          </rPr>
          <t>======
ID#AAABhXmDLMk
Varun Vaid    (2025-04-01 05:24:39)
Does this need to cover May thru December or just summer (June thru August)? Note that we would ideally like to re-apply for SSC funding in the fall after we deploy whatever funding we get this round over the summer.</t>
        </r>
      </text>
    </comment>
    <comment ref="B67" authorId="0" shapeId="0" xr:uid="{00000000-0006-0000-0000-000001000000}">
      <text>
        <r>
          <rPr>
            <sz val="11"/>
            <color theme="1"/>
            <rFont val="Calibri"/>
            <scheme val="minor"/>
          </rPr>
          <t>======
ID#AAABhnBmU6w
Varun Vaid    (2025-04-09 17:49:13)
Incentives for students to help us instead of direct wages</t>
        </r>
      </text>
    </comment>
  </commentList>
  <extLst>
    <ext xmlns:r="http://schemas.openxmlformats.org/officeDocument/2006/relationships" uri="GoogleSheetsCustomDataVersion2">
      <go:sheetsCustomData xmlns:go="http://customooxmlschemas.google.com/" r:id="rId1" roundtripDataSignature="AMtx7mg+675w3JJFMOz5KBr7iOYCGwlOBg=="/>
    </ext>
  </extLst>
</comments>
</file>

<file path=xl/sharedStrings.xml><?xml version="1.0" encoding="utf-8"?>
<sst xmlns="http://schemas.openxmlformats.org/spreadsheetml/2006/main" count="154" uniqueCount="58">
  <si>
    <t>SSC Budget and Timeline Form - New Application</t>
  </si>
  <si>
    <r>
      <rPr>
        <sz val="14"/>
        <color rgb="FF000000"/>
        <rFont val="Calibri"/>
      </rPr>
      <t xml:space="preserve">The </t>
    </r>
    <r>
      <rPr>
        <b/>
        <sz val="14"/>
        <color rgb="FF000000"/>
        <rFont val="Calibri"/>
      </rPr>
      <t>SSC Budget and Timeline Form - New Application</t>
    </r>
    <r>
      <rPr>
        <sz val="14"/>
        <color rgb="FF000000"/>
        <rFont val="Calibri"/>
      </rPr>
      <t xml:space="preserve"> must be completed and submitted with the </t>
    </r>
    <r>
      <rPr>
        <b/>
        <sz val="14"/>
        <color rgb="FF000000"/>
        <rFont val="Calibri"/>
      </rPr>
      <t>SSC Funding Application - Step 1</t>
    </r>
    <r>
      <rPr>
        <sz val="14"/>
        <color rgb="FF000000"/>
        <rFont val="Calibri"/>
      </rPr>
      <t xml:space="preserve">, </t>
    </r>
    <r>
      <rPr>
        <b/>
        <sz val="14"/>
        <color rgb="FF000000"/>
        <rFont val="Calibri"/>
      </rPr>
      <t xml:space="preserve">SSC Funding Application - Step 2 </t>
    </r>
    <r>
      <rPr>
        <sz val="14"/>
        <color rgb="FF000000"/>
        <rFont val="Calibri"/>
      </rPr>
      <t>and</t>
    </r>
    <r>
      <rPr>
        <b/>
        <sz val="14"/>
        <color rgb="FF000000"/>
        <rFont val="Calibri"/>
      </rPr>
      <t xml:space="preserve"> </t>
    </r>
    <r>
      <rPr>
        <sz val="14"/>
        <color rgb="FF000000"/>
        <rFont val="Calibri"/>
      </rPr>
      <t>the</t>
    </r>
    <r>
      <rPr>
        <b/>
        <sz val="14"/>
        <color rgb="FF000000"/>
        <rFont val="Calibri"/>
      </rPr>
      <t xml:space="preserve"> SSC Funding Application - Student Led Under $10,00.00.</t>
    </r>
    <r>
      <rPr>
        <sz val="14"/>
        <color rgb="FF000000"/>
        <rFont val="Calibri"/>
      </rPr>
      <t xml:space="preserve">  This form requires a list of all project timelines and milestones and a detailed list of planned expenditures by category. 
</t>
    </r>
    <r>
      <rPr>
        <b/>
        <sz val="14"/>
        <color rgb="FF0066FF"/>
        <rFont val="Calibri"/>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rgb="FF000000"/>
        <rFont val="Calibri"/>
      </rPr>
      <t xml:space="preserve">
If you have questions, please email the SSC at Sustainability-Committee@illinois.edu.</t>
    </r>
  </si>
  <si>
    <t>GENERAL PROJECT INFORMATION</t>
  </si>
  <si>
    <t>Project Title:</t>
  </si>
  <si>
    <t>Proactive Roadway Damage Detection</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</si>
  <si>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</si>
  <si>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</si>
  <si>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</si>
  <si>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</si>
  <si>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</si>
  <si>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</si>
  <si>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</si>
  <si>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</si>
  <si>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Contact F&amp;S, MTD, university vendors, Parking Dept, etc. about opportunities for partnership and testing dashcam model</t>
  </si>
  <si>
    <t xml:space="preserve">Equip 20+ active university-affiliated vehicles with dashcams and the requisite software to provide real-time footage </t>
  </si>
  <si>
    <t>Make contact with regional trucking companies about opportunities for partnership and testing dashcam model</t>
  </si>
  <si>
    <t>Reach 50+ active commercial vehicles collecting data via dashcam, in addition to multiple passenger vehicles (e.g., family cars, delivery drivers for local restaurants, etc.)</t>
  </si>
  <si>
    <t>Structure dashcam &amp; ELD data from variegated hardware products into organized database</t>
  </si>
  <si>
    <t>Develop computer vision (CV) to recognize roadway damage</t>
  </si>
  <si>
    <r>
      <rPr>
        <u/>
        <sz val="11"/>
        <color theme="1"/>
        <rFont val="Calibri"/>
      </rPr>
      <t xml:space="preserve">Recruit UIUC student(s) to 
</t>
    </r>
    <r>
      <rPr>
        <sz val="11"/>
        <color theme="1"/>
        <rFont val="Calibri"/>
      </rPr>
      <t>- build a reliable API for CV models
- advise on web design and UI/UX for dashboard</t>
    </r>
  </si>
  <si>
    <t>Summer progress report (May 15 - August 15)</t>
  </si>
  <si>
    <t>Build web-based dashboard to drive and visualize analytics for given region or roadway (i.e., an interactive geospatial mapping of the potholes on campus)</t>
  </si>
  <si>
    <t>Present to CEE Dept &amp; relevant contractors for feedback</t>
  </si>
  <si>
    <t>Implement feedback</t>
  </si>
  <si>
    <t>Final project report</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</si>
  <si>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</si>
  <si>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</si>
  <si>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</si>
  <si>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</si>
  <si>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</si>
  <si>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</si>
  <si>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</si>
  <si>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Garmin Dash Cameras</t>
  </si>
  <si>
    <t>Real-Time Dash Cameras</t>
  </si>
  <si>
    <t>SD Cards (in bulk)</t>
  </si>
  <si>
    <t>Equipment &amp; Construction Costs Subtotal</t>
  </si>
  <si>
    <t>Publicity &amp; Communication</t>
  </si>
  <si>
    <r>
      <t xml:space="preserve">Support for UIUC students assisting with
</t>
    </r>
    <r>
      <rPr>
        <sz val="13"/>
        <color theme="1"/>
        <rFont val="Calibri"/>
      </rPr>
      <t>- initial student outreach
- software subscriptions
- food</t>
    </r>
  </si>
  <si>
    <t xml:space="preserve"> Publicity &amp; Communication Subtotal</t>
  </si>
  <si>
    <t>Personnel &amp; Wages</t>
  </si>
  <si>
    <t>Personnel &amp; Wages Subtotal</t>
  </si>
  <si>
    <t>General Supplies &amp; Other</t>
  </si>
  <si>
    <t>External Hard Drives (cost for 1 TB)</t>
  </si>
  <si>
    <t>Cloud Storage (50TB/month)</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</si>
  <si>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</si>
  <si>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</si>
  <si>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</si>
  <si>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</si>
  <si>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</si>
  <si>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rPr>
        <sz val="14"/>
        <color rgb="FF000000"/>
        <rFont val="Calibri"/>
      </rPr>
      <t xml:space="preserve">The </t>
    </r>
    <r>
      <rPr>
        <b/>
        <sz val="14"/>
        <color rgb="FF000000"/>
        <rFont val="Calibri"/>
      </rPr>
      <t>SSC Budget and Timeline Form - New Application - Alternate Budget #1</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</si>
  <si>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</si>
  <si>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</si>
  <si>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</si>
  <si>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</si>
  <si>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</si>
  <si>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</si>
  <si>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rPr>
        <sz val="14"/>
        <color rgb="FF000000"/>
        <rFont val="Calibri"/>
      </rPr>
      <t xml:space="preserve">The </t>
    </r>
    <r>
      <rPr>
        <b/>
        <sz val="14"/>
        <color rgb="FF000000"/>
        <rFont val="Calibri"/>
      </rPr>
      <t>SSC Budget and Timeline Form - New Application - Alternate Budget #2</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</si>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</sst>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m/d/yy"/>
  </numFmts>
  <fonts count="23">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b/>
      <sz val="18"/>
      <color theme="0"/>
      <name val="Calibri"/>
    </font>
    <font>
      <b/>
      <sz val="14"/>
      <color theme="1"/>
      <name val="Calibri"/>
    </font>
    <font>
      <b/>
      <u/>
      <sz val="14"/>
      <color rgb="FF0000FF"/>
      <name val="Calibri"/>
    </font>
    <font>
      <b/>
      <sz val="16"/>
      <color theme="1"/>
      <name val="Calibri"/>
    </font>
    <font>
      <sz val="16"/>
      <color theme="1"/>
      <name val="Calibri"/>
    </font>
    <font>
      <sz val="12"/>
      <color theme="1"/>
      <name val="Calibri"/>
    </font>
    <font>
      <b/>
      <sz val="16"/>
      <color theme="0"/>
      <name val="Calibri"/>
    </font>
    <font>
      <b/>
      <sz val="14"/>
      <color rgb="FF0066FF"/>
      <name val="Calibri"/>
    </font>
    <font>
      <u/>
      <sz val="11"/>
      <color theme="1"/>
      <name val="Calibri"/>
    </font>
    <font>
      <sz val="13"/>
      <color theme="1"/>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37">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7">
    <xf numFmtId="0" fontId="0" fillId="0" borderId="0" xfId="0"/>
    <xf numFmtId="49" fontId="5" fillId="0" borderId="0" xfId="0" applyNumberFormat="1" applyFont="1" applyAlignment="1">
      <alignment horizontal="center" vertical="center" wrapText="1"/>
    </xf>
    <xf numFmtId="0" fontId="7" fillId="5" borderId="3" xfId="0" applyFont="1" applyFill="1" applyBorder="1"/>
    <xf numFmtId="0" fontId="8" fillId="5" borderId="4" xfId="0" applyFont="1" applyFill="1" applyBorder="1" applyAlignment="1">
      <alignment vertical="center"/>
    </xf>
    <xf numFmtId="0" fontId="8" fillId="5" borderId="5" xfId="0" applyFont="1" applyFill="1" applyBorder="1" applyAlignment="1">
      <alignment vertical="center"/>
    </xf>
    <xf numFmtId="0" fontId="8" fillId="5" borderId="6" xfId="0" applyFont="1" applyFill="1" applyBorder="1" applyAlignment="1">
      <alignment vertical="center"/>
    </xf>
    <xf numFmtId="164" fontId="11" fillId="7" borderId="8" xfId="0" applyNumberFormat="1" applyFont="1" applyFill="1" applyBorder="1" applyAlignment="1">
      <alignment vertical="center"/>
    </xf>
    <xf numFmtId="14" fontId="5" fillId="6" borderId="8" xfId="0" applyNumberFormat="1" applyFont="1" applyFill="1" applyBorder="1" applyAlignment="1">
      <alignment vertical="center"/>
    </xf>
    <xf numFmtId="0" fontId="12" fillId="2" borderId="5" xfId="0" applyFont="1" applyFill="1" applyBorder="1" applyAlignment="1">
      <alignment horizontal="right" vertical="center" wrapText="1"/>
    </xf>
    <xf numFmtId="0" fontId="4"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14" fillId="8" borderId="32" xfId="0" applyFont="1" applyFill="1" applyBorder="1" applyAlignment="1">
      <alignment horizontal="center" vertical="center"/>
    </xf>
    <xf numFmtId="164" fontId="4" fillId="6" borderId="35" xfId="0" applyNumberFormat="1" applyFont="1" applyFill="1" applyBorder="1" applyAlignment="1">
      <alignment vertical="center"/>
    </xf>
    <xf numFmtId="3" fontId="4" fillId="6" borderId="35" xfId="0" applyNumberFormat="1" applyFont="1" applyFill="1" applyBorder="1" applyAlignment="1">
      <alignment vertical="center"/>
    </xf>
    <xf numFmtId="3" fontId="4" fillId="6" borderId="36" xfId="0" applyNumberFormat="1" applyFont="1" applyFill="1" applyBorder="1" applyAlignment="1">
      <alignment vertical="center"/>
    </xf>
    <xf numFmtId="0" fontId="17" fillId="0" borderId="0" xfId="0" applyFont="1"/>
    <xf numFmtId="164" fontId="18" fillId="2" borderId="35" xfId="0" applyNumberFormat="1" applyFont="1" applyFill="1" applyBorder="1" applyAlignment="1">
      <alignment horizontal="right"/>
    </xf>
    <xf numFmtId="3" fontId="18" fillId="2" borderId="35" xfId="0" applyNumberFormat="1" applyFont="1" applyFill="1" applyBorder="1" applyAlignment="1">
      <alignment horizontal="right"/>
    </xf>
    <xf numFmtId="0" fontId="14" fillId="0" borderId="18" xfId="0" applyFont="1" applyBorder="1" applyAlignment="1">
      <alignment horizontal="center" vertical="center" wrapText="1"/>
    </xf>
    <xf numFmtId="0" fontId="16" fillId="8" borderId="24" xfId="0" applyFont="1" applyFill="1" applyBorder="1" applyAlignment="1">
      <alignment horizontal="right" vertical="center"/>
    </xf>
    <xf numFmtId="0" fontId="13" fillId="9" borderId="1" xfId="0" applyFont="1" applyFill="1" applyBorder="1" applyAlignment="1">
      <alignment horizontal="center" vertical="center"/>
    </xf>
    <xf numFmtId="0" fontId="14" fillId="8" borderId="13" xfId="0" applyFont="1" applyFill="1" applyBorder="1" applyAlignment="1">
      <alignment horizontal="center" vertical="center"/>
    </xf>
    <xf numFmtId="164" fontId="4" fillId="6" borderId="22" xfId="0" applyNumberFormat="1" applyFont="1" applyFill="1" applyBorder="1" applyAlignment="1">
      <alignment horizontal="right" vertical="center"/>
    </xf>
    <xf numFmtId="164" fontId="16" fillId="8" borderId="27" xfId="0" applyNumberFormat="1" applyFont="1" applyFill="1" applyBorder="1" applyAlignment="1">
      <alignment horizontal="right" vertical="center"/>
    </xf>
    <xf numFmtId="0" fontId="14" fillId="8" borderId="33" xfId="0" applyFont="1" applyFill="1" applyBorder="1" applyAlignment="1">
      <alignment horizontal="center" vertical="center"/>
    </xf>
    <xf numFmtId="164" fontId="18" fillId="2" borderId="22" xfId="0" applyNumberFormat="1" applyFont="1" applyFill="1" applyBorder="1" applyAlignment="1">
      <alignment horizontal="right"/>
    </xf>
    <xf numFmtId="0" fontId="19" fillId="7" borderId="1" xfId="0" applyFont="1" applyFill="1" applyBorder="1" applyAlignment="1">
      <alignment horizontal="right" vertical="center"/>
    </xf>
    <xf numFmtId="164" fontId="19" fillId="7" borderId="12" xfId="0" applyNumberFormat="1" applyFont="1" applyFill="1" applyBorder="1" applyAlignment="1">
      <alignment horizontal="right" vertical="center"/>
    </xf>
    <xf numFmtId="0" fontId="6" fillId="4" borderId="1" xfId="0" applyFont="1" applyFill="1" applyBorder="1" applyAlignment="1">
      <alignment horizontal="center" vertical="center"/>
    </xf>
    <xf numFmtId="165" fontId="4" fillId="6" borderId="16" xfId="0" applyNumberFormat="1" applyFont="1" applyFill="1" applyBorder="1" applyAlignment="1">
      <alignment horizontal="center" vertical="center"/>
    </xf>
    <xf numFmtId="14" fontId="4" fillId="6" borderId="16"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12" xfId="0" applyFont="1" applyFill="1" applyBorder="1" applyAlignment="1">
      <alignment horizontal="center" vertical="center" wrapText="1"/>
    </xf>
    <xf numFmtId="0" fontId="7" fillId="6" borderId="13" xfId="0" applyFont="1" applyFill="1" applyBorder="1" applyAlignment="1">
      <alignment horizontal="center" wrapText="1"/>
    </xf>
    <xf numFmtId="165" fontId="4" fillId="6" borderId="22" xfId="0" applyNumberFormat="1" applyFont="1" applyFill="1" applyBorder="1" applyAlignment="1">
      <alignment horizontal="center" vertical="center"/>
    </xf>
    <xf numFmtId="14" fontId="4" fillId="6" borderId="22" xfId="0" applyNumberFormat="1" applyFont="1" applyFill="1" applyBorder="1" applyAlignment="1">
      <alignment horizontal="center" vertical="center"/>
    </xf>
    <xf numFmtId="0" fontId="7" fillId="6" borderId="18" xfId="0" applyFont="1" applyFill="1" applyBorder="1" applyAlignment="1">
      <alignment horizontal="center" wrapText="1"/>
    </xf>
    <xf numFmtId="0" fontId="14" fillId="0" borderId="18" xfId="0" applyFont="1" applyBorder="1" applyAlignment="1">
      <alignment horizontal="center" wrapText="1"/>
    </xf>
    <xf numFmtId="0" fontId="7" fillId="6" borderId="24" xfId="0" applyFont="1" applyFill="1" applyBorder="1" applyAlignment="1">
      <alignment horizontal="center" wrapText="1"/>
    </xf>
    <xf numFmtId="14" fontId="4" fillId="6" borderId="27" xfId="0" applyNumberFormat="1" applyFont="1" applyFill="1" applyBorder="1" applyAlignment="1">
      <alignment horizontal="center" vertical="center"/>
    </xf>
    <xf numFmtId="0" fontId="6" fillId="4" borderId="29" xfId="0" applyFont="1" applyFill="1" applyBorder="1" applyAlignment="1">
      <alignment horizontal="center" vertical="center"/>
    </xf>
    <xf numFmtId="0" fontId="15" fillId="0" borderId="18" xfId="0" applyFont="1" applyBorder="1" applyAlignment="1">
      <alignment horizontal="center" vertical="center" wrapText="1"/>
    </xf>
    <xf numFmtId="0" fontId="4" fillId="6" borderId="16"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7" xfId="0" applyFont="1" applyFill="1" applyBorder="1" applyAlignment="1">
      <alignment horizontal="center" vertical="center"/>
    </xf>
    <xf numFmtId="0" fontId="1" fillId="2" borderId="10" xfId="0" applyFont="1" applyFill="1" applyBorder="1" applyAlignment="1">
      <alignment vertical="center"/>
    </xf>
    <xf numFmtId="0" fontId="2" fillId="2" borderId="10" xfId="0" applyFont="1" applyFill="1" applyBorder="1" applyAlignment="1">
      <alignment horizontal="center"/>
    </xf>
    <xf numFmtId="0" fontId="3" fillId="0" borderId="10" xfId="0" applyFont="1" applyBorder="1" applyAlignment="1"/>
    <xf numFmtId="0" fontId="4" fillId="2" borderId="10" xfId="0" applyFont="1" applyFill="1" applyBorder="1" applyAlignment="1">
      <alignment vertical="center"/>
    </xf>
    <xf numFmtId="49" fontId="5" fillId="3" borderId="3" xfId="0" applyNumberFormat="1" applyFont="1" applyFill="1" applyBorder="1" applyAlignment="1">
      <alignment horizontal="center" vertical="center" wrapText="1"/>
    </xf>
    <xf numFmtId="0" fontId="3" fillId="0" borderId="4" xfId="0" applyFont="1" applyBorder="1" applyAlignment="1"/>
    <xf numFmtId="0" fontId="3" fillId="0" borderId="6" xfId="0" applyFont="1" applyBorder="1" applyAlignment="1"/>
    <xf numFmtId="0" fontId="3" fillId="0" borderId="9" xfId="0" applyFont="1" applyBorder="1" applyAlignment="1"/>
    <xf numFmtId="0" fontId="0" fillId="0" borderId="0" xfId="0" applyAlignment="1"/>
    <xf numFmtId="0" fontId="3" fillId="0" borderId="7" xfId="0" applyFont="1" applyBorder="1" applyAlignment="1"/>
    <xf numFmtId="0" fontId="3" fillId="0" borderId="29" xfId="0" applyFont="1" applyBorder="1" applyAlignment="1"/>
    <xf numFmtId="0" fontId="3" fillId="0" borderId="30" xfId="0" applyFont="1" applyBorder="1" applyAlignment="1"/>
    <xf numFmtId="0" fontId="3" fillId="0" borderId="31" xfId="0" applyFont="1" applyBorder="1" applyAlignment="1"/>
    <xf numFmtId="0" fontId="3" fillId="0" borderId="5" xfId="0" applyFont="1" applyBorder="1" applyAlignment="1"/>
    <xf numFmtId="0" fontId="3" fillId="0" borderId="2" xfId="0" applyFont="1" applyBorder="1" applyAlignment="1"/>
    <xf numFmtId="0" fontId="7" fillId="5" borderId="9" xfId="0" applyFont="1" applyFill="1" applyBorder="1"/>
    <xf numFmtId="0" fontId="9" fillId="5" borderId="10" xfId="0" applyFont="1" applyFill="1" applyBorder="1" applyAlignment="1">
      <alignment horizontal="right" vertical="center"/>
    </xf>
    <xf numFmtId="0" fontId="4" fillId="6" borderId="3" xfId="0" applyFont="1" applyFill="1" applyBorder="1" applyAlignment="1">
      <alignment horizontal="left" vertical="center" wrapText="1"/>
    </xf>
    <xf numFmtId="0" fontId="10" fillId="5" borderId="7" xfId="0" applyFont="1" applyFill="1" applyBorder="1" applyAlignment="1">
      <alignment vertical="center"/>
    </xf>
    <xf numFmtId="0" fontId="9" fillId="5" borderId="10" xfId="0" applyFont="1" applyFill="1" applyBorder="1" applyAlignment="1">
      <alignment horizontal="right" vertical="center" wrapText="1"/>
    </xf>
    <xf numFmtId="0" fontId="4" fillId="5" borderId="9" xfId="0" applyFont="1" applyFill="1" applyBorder="1" applyAlignment="1">
      <alignment horizontal="left" vertical="top" wrapText="1"/>
    </xf>
    <xf numFmtId="0" fontId="12" fillId="5" borderId="10" xfId="0" applyFont="1" applyFill="1" applyBorder="1" applyAlignment="1">
      <alignment vertical="center"/>
    </xf>
    <xf numFmtId="49" fontId="4" fillId="5" borderId="10" xfId="0" applyNumberFormat="1" applyFont="1" applyFill="1" applyBorder="1" applyAlignment="1">
      <alignment vertical="center"/>
    </xf>
    <xf numFmtId="0" fontId="4" fillId="5" borderId="10" xfId="0" applyFont="1" applyFill="1" applyBorder="1" applyAlignment="1">
      <alignment horizontal="center" vertical="center"/>
    </xf>
    <xf numFmtId="0" fontId="4" fillId="5" borderId="7" xfId="0" applyFont="1" applyFill="1" applyBorder="1" applyAlignment="1">
      <alignment horizontal="center" vertical="center"/>
    </xf>
    <xf numFmtId="0" fontId="7" fillId="5" borderId="29" xfId="0" applyFont="1" applyFill="1" applyBorder="1"/>
    <xf numFmtId="0" fontId="12" fillId="5" borderId="30" xfId="0" applyFont="1" applyFill="1" applyBorder="1" applyAlignment="1">
      <alignment horizontal="right" vertical="center" wrapText="1"/>
    </xf>
    <xf numFmtId="0" fontId="4" fillId="5" borderId="30" xfId="0" applyFont="1" applyFill="1" applyBorder="1" applyAlignment="1">
      <alignment horizontal="center" vertical="center"/>
    </xf>
    <xf numFmtId="0" fontId="4" fillId="5" borderId="31" xfId="0" applyFont="1" applyFill="1" applyBorder="1" applyAlignment="1">
      <alignment horizontal="center" vertical="center"/>
    </xf>
    <xf numFmtId="0" fontId="7" fillId="0" borderId="5" xfId="0" applyFont="1" applyBorder="1"/>
    <xf numFmtId="0" fontId="3" fillId="0" borderId="11" xfId="0" applyFont="1" applyBorder="1" applyAlignment="1"/>
    <xf numFmtId="0" fontId="3" fillId="0" borderId="14" xfId="0" applyFont="1" applyBorder="1" applyAlignment="1"/>
    <xf numFmtId="0" fontId="3" fillId="0" borderId="15" xfId="0" applyFont="1" applyBorder="1" applyAlignment="1"/>
    <xf numFmtId="0" fontId="3" fillId="0" borderId="17" xfId="0" applyFont="1" applyBorder="1" applyAlignment="1"/>
    <xf numFmtId="0" fontId="3" fillId="0" borderId="19" xfId="0" applyFont="1" applyBorder="1" applyAlignment="1"/>
    <xf numFmtId="0" fontId="3" fillId="0" borderId="20" xfId="0" applyFont="1" applyBorder="1" applyAlignment="1"/>
    <xf numFmtId="165" fontId="4" fillId="6" borderId="33" xfId="0" applyNumberFormat="1" applyFont="1" applyFill="1" applyBorder="1" applyAlignment="1">
      <alignment horizontal="center" vertical="center"/>
    </xf>
    <xf numFmtId="0" fontId="3" fillId="0" borderId="21" xfId="0" applyFont="1" applyBorder="1" applyAlignment="1"/>
    <xf numFmtId="0" fontId="3" fillId="0" borderId="23" xfId="0" applyFont="1" applyBorder="1" applyAlignment="1"/>
    <xf numFmtId="0" fontId="3" fillId="0" borderId="25" xfId="0" applyFont="1" applyBorder="1" applyAlignment="1"/>
    <xf numFmtId="0" fontId="3" fillId="0" borderId="26" xfId="0" applyFont="1" applyBorder="1" applyAlignment="1"/>
    <xf numFmtId="0" fontId="3" fillId="0" borderId="28" xfId="0" applyFont="1" applyBorder="1" applyAlignment="1"/>
    <xf numFmtId="0" fontId="7" fillId="0" borderId="4" xfId="0" applyFont="1" applyBorder="1"/>
    <xf numFmtId="0" fontId="3" fillId="0" borderId="34" xfId="0" applyFont="1" applyBorder="1" applyAlignment="1"/>
    <xf numFmtId="0" fontId="4" fillId="2" borderId="10"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15" fillId="0" borderId="18" xfId="0" applyFont="1" applyBorder="1" applyAlignment="1">
      <alignment horizontal="center" wrapText="1"/>
    </xf>
    <xf numFmtId="14" fontId="4" fillId="6" borderId="3" xfId="0" applyNumberFormat="1" applyFont="1" applyFill="1" applyBorder="1" applyAlignment="1">
      <alignment horizontal="left" vertical="center" wrapText="1"/>
    </xf>
    <xf numFmtId="0" fontId="7" fillId="0" borderId="30" xfId="0" applyFont="1" applyBorder="1"/>
    <xf numFmtId="0" fontId="12" fillId="2" borderId="30" xfId="0" applyFont="1" applyFill="1" applyBorder="1" applyAlignment="1">
      <alignment horizontal="right" vertical="center" wrapText="1"/>
    </xf>
    <xf numFmtId="0" fontId="4" fillId="2" borderId="3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123825</xdr:colOff>
      <xdr:row>0</xdr:row>
      <xdr:rowOff>0</xdr:rowOff>
    </xdr:from>
    <xdr:ext cx="1047750" cy="1162050"/>
    <xdr:pic>
      <xdr:nvPicPr>
        <xdr:cNvPr id="2" name="image1.png" descr="A logo with a leaf and text&#10;&#10;Description automatically generated"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mazon.com/SanDisk-Endurance-microSDXC-Adapter-Monitoring/dp/B07NY23WBG/ref=asc_df_B07NY23WBG?mcid=41869eefce3c34adaa68a860cd066575&amp;hvocijid=15110603996896810300-B07NY23WBG-&amp;hvexpln=73&amp;tag=hyprod-20&amp;linkCode=df0&amp;hvadid=721245378154&amp;hvpos=&amp;hvnetw=g&amp;hvrand=15110603996896810300&amp;hvpone=&amp;hvptwo=&amp;hvqmt=&amp;hvdev=c&amp;hvdvcmdl=&amp;hvlocint=&amp;hvlocphy=9013193&amp;hvtargid=pla-2281435180458&amp;psc=1" TargetMode="External"/><Relationship Id="rId7" Type="http://schemas.openxmlformats.org/officeDocument/2006/relationships/vmlDrawing" Target="../drawings/vmlDrawing1.vml"/><Relationship Id="rId2" Type="http://schemas.openxmlformats.org/officeDocument/2006/relationships/hyperlink" Target="https://www.garmin.com/en-US/p/772586" TargetMode="External"/><Relationship Id="rId1" Type="http://schemas.openxmlformats.org/officeDocument/2006/relationships/hyperlink" Target="https://www.garmin.com/en-US/p/1222949/pn/010-02900-00" TargetMode="External"/><Relationship Id="rId6" Type="http://schemas.openxmlformats.org/officeDocument/2006/relationships/drawing" Target="../drawings/drawing1.xml"/><Relationship Id="rId5" Type="http://schemas.openxmlformats.org/officeDocument/2006/relationships/hyperlink" Target="https://www.backblaze.com/cloud-storage/pricing" TargetMode="External"/><Relationship Id="rId4" Type="http://schemas.openxmlformats.org/officeDocument/2006/relationships/hyperlink" Target="https://www.amazon.com/LaCie-Rugged-External-Portable-LAC9000298/dp/B00IRV005E/ref=sr_1_5?crid=3BAV58N21EVV4&amp;dib=eyJ2IjoiMSJ9.PxRuEffr3bpzaAVnPUtttq0yOuIpsEMq6xbzX_jKtm48_dWNyoNr9SRAYnwhxjQXJ8PptFhnZukMcj1dh7dvrvWToo_KblwpKTeCWK1cSFZnGxs_Vr_qgch-fI76Yi5H6m2xWbUX70t2jh6STHosFnoLUDTrOu2N-DxNKLqzRtBpyIGKMC3z6tO7jX-GD4UTZJ1KVNXOMm_goKeBLDcRVT6hLqZTzVQp8PkdOPET0u4BEd7Hgb1NrdVhRjIb_XwdnZK9G_wR31uIjxW7mpFv-agsoy9jjAOdWV6lV-f_1kw.Dk22hsK33FkoqpeUsAELL1qT1LkBNlYUwvLWHDCcFXI&amp;dib_tag=se&amp;keywords=hard%2Bdrive&amp;qid=1744697649&amp;s=electronics&amp;sprefix=hard%2Bdrive%2Celectronics%2C97&amp;sr=1-5&amp;th=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99"/>
  <sheetViews>
    <sheetView tabSelected="1"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ustomWidth="1"/>
    <col min="10" max="26" width="8.85546875" customWidth="1"/>
  </cols>
  <sheetData>
    <row r="1" spans="2:8" ht="86.25" customHeight="1">
      <c r="C1" s="46"/>
      <c r="D1" s="46"/>
      <c r="E1" s="46"/>
      <c r="F1" s="46"/>
      <c r="G1" s="46"/>
      <c r="H1" s="46"/>
    </row>
    <row r="2" spans="2:8">
      <c r="C2" s="47" t="s">
        <v>0</v>
      </c>
      <c r="D2" s="48"/>
      <c r="E2" s="48"/>
      <c r="F2" s="48"/>
      <c r="G2" s="48"/>
      <c r="H2" s="48"/>
    </row>
    <row r="3" spans="2:8" ht="10.5" customHeight="1">
      <c r="C3" s="49"/>
      <c r="D3" s="49"/>
      <c r="E3" s="49"/>
      <c r="F3" s="49"/>
      <c r="G3" s="49"/>
      <c r="H3" s="49"/>
    </row>
    <row r="4" spans="2:8" ht="15.75" customHeight="1">
      <c r="B4" s="50" t="s">
        <v>1</v>
      </c>
      <c r="C4" s="51"/>
      <c r="D4" s="51"/>
      <c r="E4" s="51"/>
      <c r="F4" s="51"/>
      <c r="G4" s="51"/>
      <c r="H4" s="52"/>
    </row>
    <row r="5" spans="2:8" ht="15.75" customHeight="1">
      <c r="B5" s="53"/>
      <c r="C5" s="54"/>
      <c r="D5" s="54"/>
      <c r="E5" s="54"/>
      <c r="F5" s="54"/>
      <c r="G5" s="54"/>
      <c r="H5" s="55"/>
    </row>
    <row r="6" spans="2:8" ht="15.75" customHeight="1">
      <c r="B6" s="53"/>
      <c r="C6" s="54"/>
      <c r="D6" s="54"/>
      <c r="E6" s="54"/>
      <c r="F6" s="54"/>
      <c r="G6" s="54"/>
      <c r="H6" s="55"/>
    </row>
    <row r="7" spans="2:8" ht="15.75" customHeight="1">
      <c r="B7" s="53"/>
      <c r="C7" s="54"/>
      <c r="D7" s="54"/>
      <c r="E7" s="54"/>
      <c r="F7" s="54"/>
      <c r="G7" s="54"/>
      <c r="H7" s="55"/>
    </row>
    <row r="8" spans="2:8" ht="15.75" customHeight="1">
      <c r="B8" s="53"/>
      <c r="C8" s="54"/>
      <c r="D8" s="54"/>
      <c r="E8" s="54"/>
      <c r="F8" s="54"/>
      <c r="G8" s="54"/>
      <c r="H8" s="55"/>
    </row>
    <row r="9" spans="2:8" ht="15.75" customHeight="1">
      <c r="B9" s="53"/>
      <c r="C9" s="54"/>
      <c r="D9" s="54"/>
      <c r="E9" s="54"/>
      <c r="F9" s="54"/>
      <c r="G9" s="54"/>
      <c r="H9" s="55"/>
    </row>
    <row r="10" spans="2:8" ht="75" customHeight="1">
      <c r="B10" s="56"/>
      <c r="C10" s="57"/>
      <c r="D10" s="57"/>
      <c r="E10" s="57"/>
      <c r="F10" s="57"/>
      <c r="G10" s="57"/>
      <c r="H10" s="58"/>
    </row>
    <row r="11" spans="2:8" ht="16.5" customHeight="1">
      <c r="C11" s="1"/>
      <c r="D11" s="1"/>
      <c r="E11" s="1"/>
      <c r="F11" s="1"/>
      <c r="G11" s="1"/>
      <c r="H11" s="1"/>
    </row>
    <row r="12" spans="2:8">
      <c r="B12" s="28" t="s">
        <v>2</v>
      </c>
      <c r="C12" s="59"/>
      <c r="D12" s="59"/>
      <c r="E12" s="59"/>
      <c r="F12" s="59"/>
      <c r="G12" s="59"/>
      <c r="H12" s="60"/>
    </row>
    <row r="13" spans="2:8" ht="8.25" customHeight="1">
      <c r="B13" s="2"/>
      <c r="C13" s="3"/>
      <c r="D13" s="3"/>
      <c r="E13" s="4"/>
      <c r="F13" s="4"/>
      <c r="G13" s="4"/>
      <c r="H13" s="5"/>
    </row>
    <row r="14" spans="2:8" ht="21" customHeight="1">
      <c r="B14" s="61"/>
      <c r="C14" s="62" t="s">
        <v>3</v>
      </c>
      <c r="D14" s="55"/>
      <c r="E14" s="63" t="s">
        <v>4</v>
      </c>
      <c r="F14" s="51"/>
      <c r="G14" s="52"/>
      <c r="H14" s="64"/>
    </row>
    <row r="15" spans="2:8" ht="21" customHeight="1">
      <c r="B15" s="61"/>
      <c r="C15" s="48"/>
      <c r="D15" s="55"/>
      <c r="E15" s="56"/>
      <c r="F15" s="57"/>
      <c r="G15" s="58"/>
      <c r="H15" s="64"/>
    </row>
    <row r="16" spans="2:8" ht="23.25" customHeight="1">
      <c r="B16" s="61"/>
      <c r="C16" s="65" t="s">
        <v>5</v>
      </c>
      <c r="D16" s="55"/>
      <c r="E16" s="6">
        <f>G106</f>
        <v>10000</v>
      </c>
      <c r="F16" s="66" t="s">
        <v>6</v>
      </c>
      <c r="G16" s="48"/>
      <c r="H16" s="55"/>
    </row>
    <row r="17" spans="2:8" ht="30" customHeight="1">
      <c r="B17" s="61"/>
      <c r="C17" s="65" t="s">
        <v>7</v>
      </c>
      <c r="D17" s="55"/>
      <c r="E17" s="7">
        <v>45756</v>
      </c>
      <c r="F17" s="53"/>
      <c r="G17" s="48"/>
      <c r="H17" s="55"/>
    </row>
    <row r="18" spans="2:8" ht="8.25" customHeight="1">
      <c r="B18" s="61"/>
      <c r="C18" s="67"/>
      <c r="D18" s="68"/>
      <c r="E18" s="69"/>
      <c r="F18" s="68"/>
      <c r="G18" s="69"/>
      <c r="H18" s="70"/>
    </row>
    <row r="19" spans="2:8" ht="7.5" customHeight="1">
      <c r="B19" s="71"/>
      <c r="C19" s="72"/>
      <c r="D19" s="72"/>
      <c r="E19" s="73"/>
      <c r="F19" s="73"/>
      <c r="G19" s="73"/>
      <c r="H19" s="74"/>
    </row>
    <row r="20" spans="2:8" ht="12.75" customHeight="1">
      <c r="B20" s="75"/>
      <c r="C20" s="8"/>
      <c r="D20" s="8"/>
      <c r="E20" s="9"/>
      <c r="F20" s="9"/>
      <c r="G20" s="9"/>
      <c r="H20" s="9"/>
    </row>
    <row r="21" spans="2:8" ht="15.75" customHeight="1">
      <c r="B21" s="28" t="s">
        <v>8</v>
      </c>
      <c r="C21" s="59"/>
      <c r="D21" s="59"/>
      <c r="E21" s="59"/>
      <c r="F21" s="59"/>
      <c r="G21" s="59"/>
      <c r="H21" s="60"/>
    </row>
    <row r="22" spans="2:8" ht="88.5" customHeight="1">
      <c r="B22" s="31" t="s">
        <v>9</v>
      </c>
      <c r="C22" s="59"/>
      <c r="D22" s="59"/>
      <c r="E22" s="59"/>
      <c r="F22" s="59"/>
      <c r="G22" s="59"/>
      <c r="H22" s="60"/>
    </row>
    <row r="23" spans="2:8" ht="34.5" customHeight="1">
      <c r="B23" s="32" t="s">
        <v>10</v>
      </c>
      <c r="C23" s="59"/>
      <c r="D23" s="76"/>
      <c r="E23" s="33" t="s">
        <v>11</v>
      </c>
      <c r="F23" s="76"/>
      <c r="G23" s="33" t="s">
        <v>12</v>
      </c>
      <c r="H23" s="60"/>
    </row>
    <row r="24" spans="2:8" ht="15.75" customHeight="1">
      <c r="B24" s="34" t="s">
        <v>13</v>
      </c>
      <c r="C24" s="77"/>
      <c r="D24" s="78"/>
      <c r="E24" s="29">
        <v>45778</v>
      </c>
      <c r="F24" s="78"/>
      <c r="G24" s="30">
        <v>45792</v>
      </c>
      <c r="H24" s="79"/>
    </row>
    <row r="25" spans="2:8" ht="27" customHeight="1">
      <c r="B25" s="37" t="s">
        <v>14</v>
      </c>
      <c r="C25" s="80"/>
      <c r="D25" s="81"/>
      <c r="E25" s="82">
        <v>45792</v>
      </c>
      <c r="F25" s="83"/>
      <c r="G25" s="36">
        <v>45823</v>
      </c>
      <c r="H25" s="84"/>
    </row>
    <row r="26" spans="2:8" ht="15.75" customHeight="1">
      <c r="B26" s="37" t="s">
        <v>15</v>
      </c>
      <c r="C26" s="80"/>
      <c r="D26" s="81"/>
      <c r="E26" s="35">
        <v>45809</v>
      </c>
      <c r="F26" s="81"/>
      <c r="G26" s="36">
        <v>45823</v>
      </c>
      <c r="H26" s="84"/>
    </row>
    <row r="27" spans="2:8" ht="15.75" customHeight="1">
      <c r="B27" s="37" t="s">
        <v>16</v>
      </c>
      <c r="C27" s="80"/>
      <c r="D27" s="81"/>
      <c r="E27" s="35">
        <v>45823</v>
      </c>
      <c r="F27" s="81"/>
      <c r="G27" s="36">
        <v>45853</v>
      </c>
      <c r="H27" s="84"/>
    </row>
    <row r="28" spans="2:8" ht="15.75" customHeight="1">
      <c r="B28" s="37" t="s">
        <v>17</v>
      </c>
      <c r="C28" s="80"/>
      <c r="D28" s="81"/>
      <c r="E28" s="36">
        <v>45838</v>
      </c>
      <c r="F28" s="81"/>
      <c r="G28" s="36">
        <v>45853</v>
      </c>
      <c r="H28" s="84"/>
    </row>
    <row r="29" spans="2:8" ht="15.75" customHeight="1">
      <c r="B29" s="37" t="s">
        <v>18</v>
      </c>
      <c r="C29" s="80"/>
      <c r="D29" s="81"/>
      <c r="E29" s="36">
        <v>45853</v>
      </c>
      <c r="F29" s="81"/>
      <c r="G29" s="36">
        <v>45884</v>
      </c>
      <c r="H29" s="84"/>
    </row>
    <row r="30" spans="2:8" ht="15.75" customHeight="1">
      <c r="B30" s="37" t="s">
        <v>19</v>
      </c>
      <c r="C30" s="80"/>
      <c r="D30" s="81"/>
      <c r="E30" s="36">
        <v>45868</v>
      </c>
      <c r="F30" s="81"/>
      <c r="G30" s="36">
        <v>45900</v>
      </c>
      <c r="H30" s="84"/>
    </row>
    <row r="31" spans="2:8" ht="15.75" customHeight="1">
      <c r="B31" s="37" t="s">
        <v>20</v>
      </c>
      <c r="C31" s="80"/>
      <c r="D31" s="81"/>
      <c r="E31" s="36">
        <v>45884</v>
      </c>
      <c r="F31" s="81"/>
      <c r="G31" s="36">
        <v>45900</v>
      </c>
      <c r="H31" s="84"/>
    </row>
    <row r="32" spans="2:8" ht="15.75" customHeight="1">
      <c r="B32" s="37" t="s">
        <v>21</v>
      </c>
      <c r="C32" s="80"/>
      <c r="D32" s="81"/>
      <c r="E32" s="36">
        <v>45884</v>
      </c>
      <c r="F32" s="81"/>
      <c r="G32" s="36">
        <v>45945</v>
      </c>
      <c r="H32" s="84"/>
    </row>
    <row r="33" spans="2:8" ht="15.75" customHeight="1">
      <c r="B33" s="37" t="s">
        <v>22</v>
      </c>
      <c r="C33" s="80"/>
      <c r="D33" s="81"/>
      <c r="E33" s="36">
        <v>45915</v>
      </c>
      <c r="F33" s="81"/>
      <c r="G33" s="36">
        <v>45945</v>
      </c>
      <c r="H33" s="84"/>
    </row>
    <row r="34" spans="2:8" ht="15.75" customHeight="1">
      <c r="B34" s="37" t="s">
        <v>23</v>
      </c>
      <c r="C34" s="80"/>
      <c r="D34" s="81"/>
      <c r="E34" s="36">
        <v>45930</v>
      </c>
      <c r="F34" s="81"/>
      <c r="G34" s="36">
        <v>45961</v>
      </c>
      <c r="H34" s="84"/>
    </row>
    <row r="35" spans="2:8" ht="15.75" customHeight="1">
      <c r="B35" s="39" t="s">
        <v>24</v>
      </c>
      <c r="C35" s="85"/>
      <c r="D35" s="86"/>
      <c r="E35" s="40">
        <v>45945</v>
      </c>
      <c r="F35" s="86"/>
      <c r="G35" s="40">
        <v>45962</v>
      </c>
      <c r="H35" s="87"/>
    </row>
    <row r="36" spans="2:8" ht="15.75" customHeight="1">
      <c r="B36" s="88"/>
      <c r="C36" s="88"/>
      <c r="D36" s="10"/>
      <c r="E36" s="10"/>
      <c r="F36" s="10"/>
      <c r="G36" s="10"/>
      <c r="H36" s="10"/>
    </row>
    <row r="37" spans="2:8" ht="15.75" customHeight="1">
      <c r="B37" s="41" t="s">
        <v>25</v>
      </c>
      <c r="C37" s="57"/>
      <c r="D37" s="57"/>
      <c r="E37" s="57"/>
      <c r="F37" s="57"/>
      <c r="G37" s="57"/>
      <c r="H37" s="58"/>
    </row>
    <row r="38" spans="2:8" ht="48.75" customHeight="1">
      <c r="B38" s="31" t="s">
        <v>26</v>
      </c>
      <c r="C38" s="59"/>
      <c r="D38" s="59"/>
      <c r="E38" s="59"/>
      <c r="F38" s="59"/>
      <c r="G38" s="59"/>
      <c r="H38" s="60"/>
    </row>
    <row r="39" spans="2:8" ht="15.75" customHeight="1">
      <c r="B39" s="20" t="s">
        <v>27</v>
      </c>
      <c r="C39" s="59"/>
      <c r="D39" s="59"/>
      <c r="E39" s="59"/>
      <c r="F39" s="59"/>
      <c r="G39" s="59"/>
      <c r="H39" s="60"/>
    </row>
    <row r="40" spans="2:8" ht="15.75" customHeight="1">
      <c r="B40" s="21" t="s">
        <v>28</v>
      </c>
      <c r="C40" s="77"/>
      <c r="D40" s="78"/>
      <c r="E40" s="11" t="s">
        <v>29</v>
      </c>
      <c r="F40" s="11" t="s">
        <v>30</v>
      </c>
      <c r="G40" s="24" t="s">
        <v>31</v>
      </c>
      <c r="H40" s="89"/>
    </row>
    <row r="41" spans="2:8" ht="15.75" customHeight="1">
      <c r="B41" s="42" t="s">
        <v>32</v>
      </c>
      <c r="C41" s="80"/>
      <c r="D41" s="81"/>
      <c r="E41" s="12">
        <v>200</v>
      </c>
      <c r="F41" s="13">
        <v>15</v>
      </c>
      <c r="G41" s="22">
        <f t="shared" ref="G41:G49" si="0">E41*F41</f>
        <v>3000</v>
      </c>
      <c r="H41" s="84"/>
    </row>
    <row r="42" spans="2:8" ht="15.75" customHeight="1">
      <c r="B42" s="42" t="s">
        <v>33</v>
      </c>
      <c r="C42" s="80"/>
      <c r="D42" s="81"/>
      <c r="E42" s="12">
        <v>400</v>
      </c>
      <c r="F42" s="13">
        <v>10</v>
      </c>
      <c r="G42" s="22">
        <f t="shared" si="0"/>
        <v>4000</v>
      </c>
      <c r="H42" s="84"/>
    </row>
    <row r="43" spans="2:8" ht="15.75" customHeight="1">
      <c r="B43" s="42" t="s">
        <v>34</v>
      </c>
      <c r="C43" s="80"/>
      <c r="D43" s="81"/>
      <c r="E43" s="12">
        <v>14</v>
      </c>
      <c r="F43" s="13">
        <v>100</v>
      </c>
      <c r="G43" s="22">
        <f t="shared" si="0"/>
        <v>1400</v>
      </c>
      <c r="H43" s="84"/>
    </row>
    <row r="44" spans="2:8" ht="15.75" customHeight="1">
      <c r="B44" s="18"/>
      <c r="C44" s="80"/>
      <c r="D44" s="81"/>
      <c r="E44" s="12"/>
      <c r="F44" s="13"/>
      <c r="G44" s="22">
        <f t="shared" si="0"/>
        <v>0</v>
      </c>
      <c r="H44" s="84"/>
    </row>
    <row r="45" spans="2:8" ht="15.75" customHeight="1">
      <c r="B45" s="18"/>
      <c r="C45" s="80"/>
      <c r="D45" s="81"/>
      <c r="E45" s="12"/>
      <c r="F45" s="13"/>
      <c r="G45" s="22">
        <f t="shared" si="0"/>
        <v>0</v>
      </c>
      <c r="H45" s="84"/>
    </row>
    <row r="46" spans="2:8" ht="15.75" customHeight="1">
      <c r="B46" s="18"/>
      <c r="C46" s="80"/>
      <c r="D46" s="81"/>
      <c r="E46" s="12"/>
      <c r="F46" s="13"/>
      <c r="G46" s="22">
        <f t="shared" si="0"/>
        <v>0</v>
      </c>
      <c r="H46" s="84"/>
    </row>
    <row r="47" spans="2:8" ht="15.75" customHeight="1">
      <c r="B47" s="18"/>
      <c r="C47" s="80"/>
      <c r="D47" s="81"/>
      <c r="E47" s="12"/>
      <c r="F47" s="13"/>
      <c r="G47" s="22">
        <f t="shared" si="0"/>
        <v>0</v>
      </c>
      <c r="H47" s="84"/>
    </row>
    <row r="48" spans="2:8" ht="16.5" customHeight="1">
      <c r="B48" s="18"/>
      <c r="C48" s="80"/>
      <c r="D48" s="81"/>
      <c r="E48" s="12"/>
      <c r="F48" s="13"/>
      <c r="G48" s="22">
        <f t="shared" si="0"/>
        <v>0</v>
      </c>
      <c r="H48" s="84"/>
    </row>
    <row r="49" spans="2:10" ht="15.75" customHeight="1">
      <c r="B49" s="18"/>
      <c r="C49" s="80"/>
      <c r="D49" s="81"/>
      <c r="E49" s="12"/>
      <c r="F49" s="14"/>
      <c r="G49" s="22">
        <f t="shared" si="0"/>
        <v>0</v>
      </c>
      <c r="H49" s="84"/>
    </row>
    <row r="50" spans="2:10" ht="15.75" customHeight="1">
      <c r="B50" s="19" t="s">
        <v>35</v>
      </c>
      <c r="C50" s="85"/>
      <c r="D50" s="85"/>
      <c r="E50" s="85"/>
      <c r="F50" s="86"/>
      <c r="G50" s="23">
        <f>SUM(G41:H49)</f>
        <v>8400</v>
      </c>
      <c r="H50" s="87"/>
      <c r="I50" s="15"/>
      <c r="J50" s="15"/>
    </row>
    <row r="51" spans="2:10" ht="12" customHeight="1">
      <c r="C51" s="49"/>
      <c r="D51" s="49"/>
      <c r="E51" s="49"/>
      <c r="F51" s="90"/>
      <c r="G51" s="91"/>
      <c r="H51" s="91"/>
    </row>
    <row r="52" spans="2:10" ht="15.75" customHeight="1">
      <c r="B52" s="20" t="s">
        <v>36</v>
      </c>
      <c r="C52" s="59"/>
      <c r="D52" s="59"/>
      <c r="E52" s="59"/>
      <c r="F52" s="59"/>
      <c r="G52" s="59"/>
      <c r="H52" s="60"/>
    </row>
    <row r="53" spans="2:10" ht="15.75" customHeight="1">
      <c r="B53" s="21" t="s">
        <v>28</v>
      </c>
      <c r="C53" s="77"/>
      <c r="D53" s="78"/>
      <c r="E53" s="11" t="s">
        <v>29</v>
      </c>
      <c r="F53" s="11" t="s">
        <v>30</v>
      </c>
      <c r="G53" s="24" t="s">
        <v>31</v>
      </c>
      <c r="H53" s="89"/>
    </row>
    <row r="54" spans="2:10" ht="15.75" customHeight="1">
      <c r="B54" s="38" t="s">
        <v>37</v>
      </c>
      <c r="C54" s="80"/>
      <c r="D54" s="81"/>
      <c r="E54" s="16">
        <v>100</v>
      </c>
      <c r="F54" s="17">
        <v>3</v>
      </c>
      <c r="G54" s="25">
        <f t="shared" ref="G54:G62" si="1">E54*F54</f>
        <v>300</v>
      </c>
      <c r="H54" s="84"/>
    </row>
    <row r="55" spans="2:10" ht="15.75" customHeight="1">
      <c r="B55" s="18"/>
      <c r="C55" s="80"/>
      <c r="D55" s="81"/>
      <c r="E55" s="12"/>
      <c r="F55" s="13"/>
      <c r="G55" s="22">
        <f t="shared" si="1"/>
        <v>0</v>
      </c>
      <c r="H55" s="84"/>
    </row>
    <row r="56" spans="2:10" ht="15.75" customHeight="1">
      <c r="B56" s="18"/>
      <c r="C56" s="80"/>
      <c r="D56" s="81"/>
      <c r="E56" s="12"/>
      <c r="F56" s="13"/>
      <c r="G56" s="22">
        <f t="shared" si="1"/>
        <v>0</v>
      </c>
      <c r="H56" s="84"/>
    </row>
    <row r="57" spans="2:10" ht="15.75" customHeight="1">
      <c r="B57" s="18"/>
      <c r="C57" s="80"/>
      <c r="D57" s="81"/>
      <c r="E57" s="12"/>
      <c r="F57" s="13"/>
      <c r="G57" s="22">
        <f t="shared" si="1"/>
        <v>0</v>
      </c>
      <c r="H57" s="84"/>
    </row>
    <row r="58" spans="2:10" ht="15.75" customHeight="1">
      <c r="B58" s="18"/>
      <c r="C58" s="80"/>
      <c r="D58" s="81"/>
      <c r="E58" s="12"/>
      <c r="F58" s="13"/>
      <c r="G58" s="22">
        <f t="shared" si="1"/>
        <v>0</v>
      </c>
      <c r="H58" s="84"/>
    </row>
    <row r="59" spans="2:10" ht="15.75" customHeight="1">
      <c r="B59" s="18"/>
      <c r="C59" s="80"/>
      <c r="D59" s="81"/>
      <c r="E59" s="12"/>
      <c r="F59" s="13"/>
      <c r="G59" s="22">
        <f t="shared" si="1"/>
        <v>0</v>
      </c>
      <c r="H59" s="84"/>
    </row>
    <row r="60" spans="2:10" ht="15.75" customHeight="1">
      <c r="B60" s="18"/>
      <c r="C60" s="80"/>
      <c r="D60" s="81"/>
      <c r="E60" s="12"/>
      <c r="F60" s="13"/>
      <c r="G60" s="22">
        <f t="shared" si="1"/>
        <v>0</v>
      </c>
      <c r="H60" s="84"/>
    </row>
    <row r="61" spans="2:10" ht="16.5" customHeight="1">
      <c r="B61" s="18"/>
      <c r="C61" s="80"/>
      <c r="D61" s="81"/>
      <c r="E61" s="12"/>
      <c r="F61" s="13"/>
      <c r="G61" s="22">
        <f t="shared" si="1"/>
        <v>0</v>
      </c>
      <c r="H61" s="84"/>
    </row>
    <row r="62" spans="2:10" ht="15.75" customHeight="1">
      <c r="B62" s="18"/>
      <c r="C62" s="80"/>
      <c r="D62" s="81"/>
      <c r="E62" s="12"/>
      <c r="F62" s="14"/>
      <c r="G62" s="22">
        <f t="shared" si="1"/>
        <v>0</v>
      </c>
      <c r="H62" s="84"/>
    </row>
    <row r="63" spans="2:10" ht="15.75" customHeight="1">
      <c r="B63" s="19" t="s">
        <v>38</v>
      </c>
      <c r="C63" s="85"/>
      <c r="D63" s="85"/>
      <c r="E63" s="85"/>
      <c r="F63" s="86"/>
      <c r="G63" s="23">
        <f>SUM(G54:H62)</f>
        <v>300</v>
      </c>
      <c r="H63" s="87"/>
      <c r="I63" s="15"/>
      <c r="J63" s="15"/>
    </row>
    <row r="64" spans="2:10" ht="12" customHeight="1">
      <c r="C64" s="49"/>
      <c r="D64" s="49"/>
      <c r="E64" s="49"/>
      <c r="F64" s="90"/>
      <c r="G64" s="91"/>
      <c r="H64" s="91"/>
    </row>
    <row r="65" spans="2:10" ht="15.75" customHeight="1">
      <c r="B65" s="20" t="s">
        <v>39</v>
      </c>
      <c r="C65" s="59"/>
      <c r="D65" s="59"/>
      <c r="E65" s="59"/>
      <c r="F65" s="59"/>
      <c r="G65" s="59"/>
      <c r="H65" s="60"/>
    </row>
    <row r="66" spans="2:10" ht="15.75" customHeight="1">
      <c r="B66" s="21" t="s">
        <v>28</v>
      </c>
      <c r="C66" s="77"/>
      <c r="D66" s="78"/>
      <c r="E66" s="11" t="s">
        <v>29</v>
      </c>
      <c r="F66" s="11" t="s">
        <v>30</v>
      </c>
      <c r="G66" s="24" t="s">
        <v>31</v>
      </c>
      <c r="H66" s="89"/>
    </row>
    <row r="67" spans="2:10" ht="15.75" customHeight="1">
      <c r="B67" s="18"/>
      <c r="C67" s="80"/>
      <c r="D67" s="81"/>
      <c r="E67" s="12"/>
      <c r="F67" s="13"/>
      <c r="G67" s="22">
        <v>0</v>
      </c>
      <c r="H67" s="84"/>
    </row>
    <row r="68" spans="2:10" ht="15.75" customHeight="1">
      <c r="B68" s="18"/>
      <c r="C68" s="80"/>
      <c r="D68" s="81"/>
      <c r="E68" s="12"/>
      <c r="F68" s="13"/>
      <c r="G68" s="22">
        <f t="shared" ref="G68:G76" si="2">E68*F68</f>
        <v>0</v>
      </c>
      <c r="H68" s="84"/>
    </row>
    <row r="69" spans="2:10" ht="15.75" customHeight="1">
      <c r="B69" s="18"/>
      <c r="C69" s="80"/>
      <c r="D69" s="81"/>
      <c r="E69" s="12"/>
      <c r="F69" s="13"/>
      <c r="G69" s="22">
        <f t="shared" si="2"/>
        <v>0</v>
      </c>
      <c r="H69" s="84"/>
    </row>
    <row r="70" spans="2:10" ht="15.75" customHeight="1">
      <c r="B70" s="18"/>
      <c r="C70" s="80"/>
      <c r="D70" s="81"/>
      <c r="E70" s="12"/>
      <c r="F70" s="13"/>
      <c r="G70" s="22">
        <f t="shared" si="2"/>
        <v>0</v>
      </c>
      <c r="H70" s="84"/>
    </row>
    <row r="71" spans="2:10" ht="15.75" customHeight="1">
      <c r="B71" s="18"/>
      <c r="C71" s="80"/>
      <c r="D71" s="81"/>
      <c r="E71" s="12"/>
      <c r="F71" s="13"/>
      <c r="G71" s="22">
        <f t="shared" si="2"/>
        <v>0</v>
      </c>
      <c r="H71" s="84"/>
    </row>
    <row r="72" spans="2:10" ht="15.75" customHeight="1">
      <c r="B72" s="18"/>
      <c r="C72" s="80"/>
      <c r="D72" s="81"/>
      <c r="E72" s="12"/>
      <c r="F72" s="13"/>
      <c r="G72" s="22">
        <f t="shared" si="2"/>
        <v>0</v>
      </c>
      <c r="H72" s="84"/>
    </row>
    <row r="73" spans="2:10" ht="15.75" customHeight="1">
      <c r="B73" s="18"/>
      <c r="C73" s="80"/>
      <c r="D73" s="81"/>
      <c r="E73" s="12"/>
      <c r="F73" s="13"/>
      <c r="G73" s="22">
        <f t="shared" si="2"/>
        <v>0</v>
      </c>
      <c r="H73" s="84"/>
    </row>
    <row r="74" spans="2:10" ht="15.75" customHeight="1">
      <c r="B74" s="18"/>
      <c r="C74" s="80"/>
      <c r="D74" s="81"/>
      <c r="E74" s="12"/>
      <c r="F74" s="13"/>
      <c r="G74" s="22">
        <f t="shared" si="2"/>
        <v>0</v>
      </c>
      <c r="H74" s="84"/>
    </row>
    <row r="75" spans="2:10" ht="16.5" customHeight="1">
      <c r="B75" s="18"/>
      <c r="C75" s="80"/>
      <c r="D75" s="81"/>
      <c r="E75" s="12"/>
      <c r="F75" s="13"/>
      <c r="G75" s="22">
        <f t="shared" si="2"/>
        <v>0</v>
      </c>
      <c r="H75" s="84"/>
    </row>
    <row r="76" spans="2:10" ht="15.75" customHeight="1">
      <c r="B76" s="18"/>
      <c r="C76" s="80"/>
      <c r="D76" s="81"/>
      <c r="E76" s="12"/>
      <c r="F76" s="14"/>
      <c r="G76" s="22">
        <f t="shared" si="2"/>
        <v>0</v>
      </c>
      <c r="H76" s="84"/>
    </row>
    <row r="77" spans="2:10" ht="15.75" customHeight="1">
      <c r="B77" s="19" t="s">
        <v>40</v>
      </c>
      <c r="C77" s="85"/>
      <c r="D77" s="85"/>
      <c r="E77" s="85"/>
      <c r="F77" s="86"/>
      <c r="G77" s="23">
        <f>SUM(G67:H76)</f>
        <v>0</v>
      </c>
      <c r="H77" s="87"/>
      <c r="I77" s="15"/>
      <c r="J77" s="15"/>
    </row>
    <row r="78" spans="2:10" ht="11.25" customHeight="1">
      <c r="B78" s="75"/>
      <c r="C78" s="49"/>
      <c r="D78" s="49"/>
      <c r="E78" s="49"/>
      <c r="F78" s="90"/>
      <c r="G78" s="91"/>
      <c r="H78" s="91"/>
    </row>
    <row r="79" spans="2:10" ht="15.75" customHeight="1">
      <c r="B79" s="20" t="s">
        <v>41</v>
      </c>
      <c r="C79" s="59"/>
      <c r="D79" s="59"/>
      <c r="E79" s="59"/>
      <c r="F79" s="59"/>
      <c r="G79" s="59"/>
      <c r="H79" s="60"/>
    </row>
    <row r="80" spans="2:10" ht="15.75" customHeight="1">
      <c r="B80" s="21" t="s">
        <v>28</v>
      </c>
      <c r="C80" s="77"/>
      <c r="D80" s="78"/>
      <c r="E80" s="11" t="s">
        <v>29</v>
      </c>
      <c r="F80" s="11" t="s">
        <v>30</v>
      </c>
      <c r="G80" s="24" t="s">
        <v>31</v>
      </c>
      <c r="H80" s="89"/>
    </row>
    <row r="81" spans="2:10" ht="15.75" customHeight="1">
      <c r="B81" s="92" t="s">
        <v>42</v>
      </c>
      <c r="C81" s="80"/>
      <c r="D81" s="81"/>
      <c r="E81" s="16">
        <v>50</v>
      </c>
      <c r="F81" s="17">
        <v>8</v>
      </c>
      <c r="G81" s="25">
        <f t="shared" ref="G81:G90" si="3">E81*F81</f>
        <v>400</v>
      </c>
      <c r="H81" s="84"/>
    </row>
    <row r="82" spans="2:10" ht="15.75" customHeight="1">
      <c r="B82" s="92" t="s">
        <v>43</v>
      </c>
      <c r="C82" s="80"/>
      <c r="D82" s="81"/>
      <c r="E82" s="16">
        <v>300</v>
      </c>
      <c r="F82" s="17">
        <v>3</v>
      </c>
      <c r="G82" s="25">
        <f t="shared" si="3"/>
        <v>900</v>
      </c>
      <c r="H82" s="84"/>
    </row>
    <row r="83" spans="2:10" ht="15.75" customHeight="1">
      <c r="B83" s="18"/>
      <c r="C83" s="80"/>
      <c r="D83" s="81"/>
      <c r="E83" s="12"/>
      <c r="F83" s="13"/>
      <c r="G83" s="22">
        <f t="shared" si="3"/>
        <v>0</v>
      </c>
      <c r="H83" s="84"/>
    </row>
    <row r="84" spans="2:10" ht="15.75" customHeight="1">
      <c r="B84" s="18"/>
      <c r="C84" s="80"/>
      <c r="D84" s="81"/>
      <c r="E84" s="12"/>
      <c r="F84" s="13"/>
      <c r="G84" s="22">
        <f t="shared" si="3"/>
        <v>0</v>
      </c>
      <c r="H84" s="84"/>
    </row>
    <row r="85" spans="2:10" ht="15.75" customHeight="1">
      <c r="B85" s="18"/>
      <c r="C85" s="80"/>
      <c r="D85" s="81"/>
      <c r="E85" s="12"/>
      <c r="F85" s="13"/>
      <c r="G85" s="22">
        <f t="shared" si="3"/>
        <v>0</v>
      </c>
      <c r="H85" s="84"/>
    </row>
    <row r="86" spans="2:10" ht="15.75" customHeight="1">
      <c r="B86" s="18"/>
      <c r="C86" s="80"/>
      <c r="D86" s="81"/>
      <c r="E86" s="12"/>
      <c r="F86" s="13"/>
      <c r="G86" s="22">
        <f t="shared" si="3"/>
        <v>0</v>
      </c>
      <c r="H86" s="84"/>
    </row>
    <row r="87" spans="2:10" ht="15.75" customHeight="1">
      <c r="B87" s="18"/>
      <c r="C87" s="80"/>
      <c r="D87" s="81"/>
      <c r="E87" s="12"/>
      <c r="F87" s="13"/>
      <c r="G87" s="22">
        <f t="shared" si="3"/>
        <v>0</v>
      </c>
      <c r="H87" s="84"/>
    </row>
    <row r="88" spans="2:10" ht="15.75" customHeight="1">
      <c r="B88" s="18"/>
      <c r="C88" s="80"/>
      <c r="D88" s="81"/>
      <c r="E88" s="12"/>
      <c r="F88" s="13"/>
      <c r="G88" s="22">
        <f t="shared" si="3"/>
        <v>0</v>
      </c>
      <c r="H88" s="84"/>
    </row>
    <row r="89" spans="2:10" ht="16.5" customHeight="1">
      <c r="B89" s="18"/>
      <c r="C89" s="80"/>
      <c r="D89" s="81"/>
      <c r="E89" s="12"/>
      <c r="F89" s="13"/>
      <c r="G89" s="22">
        <f t="shared" si="3"/>
        <v>0</v>
      </c>
      <c r="H89" s="84"/>
    </row>
    <row r="90" spans="2:10" ht="15.75" customHeight="1">
      <c r="B90" s="18"/>
      <c r="C90" s="80"/>
      <c r="D90" s="81"/>
      <c r="E90" s="12"/>
      <c r="F90" s="14"/>
      <c r="G90" s="22">
        <f t="shared" si="3"/>
        <v>0</v>
      </c>
      <c r="H90" s="84"/>
    </row>
    <row r="91" spans="2:10" ht="15.75" customHeight="1">
      <c r="B91" s="19" t="s">
        <v>44</v>
      </c>
      <c r="C91" s="85"/>
      <c r="D91" s="85"/>
      <c r="E91" s="85"/>
      <c r="F91" s="86"/>
      <c r="G91" s="23">
        <f>SUM(G81:H90)</f>
        <v>1300</v>
      </c>
      <c r="H91" s="87"/>
      <c r="I91" s="15"/>
      <c r="J91" s="15"/>
    </row>
    <row r="92" spans="2:10" ht="12" customHeight="1">
      <c r="B92" s="75"/>
      <c r="C92" s="49"/>
      <c r="D92" s="49"/>
      <c r="E92" s="49"/>
      <c r="F92" s="90"/>
      <c r="G92" s="91"/>
      <c r="H92" s="91"/>
    </row>
    <row r="93" spans="2:10" ht="15.75" customHeight="1">
      <c r="B93" s="20" t="s">
        <v>45</v>
      </c>
      <c r="C93" s="59"/>
      <c r="D93" s="59"/>
      <c r="E93" s="59"/>
      <c r="F93" s="59"/>
      <c r="G93" s="59"/>
      <c r="H93" s="60"/>
    </row>
    <row r="94" spans="2:10" ht="15.75" customHeight="1">
      <c r="B94" s="21" t="s">
        <v>28</v>
      </c>
      <c r="C94" s="77"/>
      <c r="D94" s="78"/>
      <c r="E94" s="11" t="s">
        <v>29</v>
      </c>
      <c r="F94" s="11" t="s">
        <v>30</v>
      </c>
      <c r="G94" s="24" t="s">
        <v>31</v>
      </c>
      <c r="H94" s="89"/>
    </row>
    <row r="95" spans="2:10" ht="15.75" customHeight="1">
      <c r="B95" s="18"/>
      <c r="C95" s="80"/>
      <c r="D95" s="81"/>
      <c r="E95" s="12"/>
      <c r="F95" s="13"/>
      <c r="G95" s="22">
        <f t="shared" ref="G95:G104" si="4">E95*F95</f>
        <v>0</v>
      </c>
      <c r="H95" s="84"/>
    </row>
    <row r="96" spans="2:10" ht="15.75" customHeight="1">
      <c r="B96" s="18"/>
      <c r="C96" s="80"/>
      <c r="D96" s="81"/>
      <c r="E96" s="12"/>
      <c r="F96" s="13"/>
      <c r="G96" s="22">
        <f t="shared" si="4"/>
        <v>0</v>
      </c>
      <c r="H96" s="84"/>
    </row>
    <row r="97" spans="2:10" ht="15.75" customHeight="1">
      <c r="B97" s="18"/>
      <c r="C97" s="80"/>
      <c r="D97" s="81"/>
      <c r="E97" s="12"/>
      <c r="F97" s="13"/>
      <c r="G97" s="22">
        <f t="shared" si="4"/>
        <v>0</v>
      </c>
      <c r="H97" s="84"/>
    </row>
    <row r="98" spans="2:10" ht="15.75" customHeight="1">
      <c r="B98" s="18"/>
      <c r="C98" s="80"/>
      <c r="D98" s="81"/>
      <c r="E98" s="12"/>
      <c r="F98" s="13"/>
      <c r="G98" s="22">
        <f t="shared" si="4"/>
        <v>0</v>
      </c>
      <c r="H98" s="84"/>
    </row>
    <row r="99" spans="2:10" ht="15.75" customHeight="1">
      <c r="B99" s="18"/>
      <c r="C99" s="80"/>
      <c r="D99" s="81"/>
      <c r="E99" s="12"/>
      <c r="F99" s="13"/>
      <c r="G99" s="22">
        <f t="shared" si="4"/>
        <v>0</v>
      </c>
      <c r="H99" s="84"/>
    </row>
    <row r="100" spans="2:10" ht="15.75" customHeight="1">
      <c r="B100" s="18"/>
      <c r="C100" s="80"/>
      <c r="D100" s="81"/>
      <c r="E100" s="12"/>
      <c r="F100" s="13"/>
      <c r="G100" s="22">
        <f t="shared" si="4"/>
        <v>0</v>
      </c>
      <c r="H100" s="84"/>
    </row>
    <row r="101" spans="2:10" ht="15.75" customHeight="1">
      <c r="B101" s="18"/>
      <c r="C101" s="80"/>
      <c r="D101" s="81"/>
      <c r="E101" s="12"/>
      <c r="F101" s="13"/>
      <c r="G101" s="22">
        <f t="shared" si="4"/>
        <v>0</v>
      </c>
      <c r="H101" s="84"/>
    </row>
    <row r="102" spans="2:10" ht="15.75" customHeight="1">
      <c r="B102" s="18"/>
      <c r="C102" s="80"/>
      <c r="D102" s="81"/>
      <c r="E102" s="12"/>
      <c r="F102" s="13"/>
      <c r="G102" s="22">
        <f t="shared" si="4"/>
        <v>0</v>
      </c>
      <c r="H102" s="84"/>
    </row>
    <row r="103" spans="2:10" ht="16.5" customHeight="1">
      <c r="B103" s="18"/>
      <c r="C103" s="80"/>
      <c r="D103" s="81"/>
      <c r="E103" s="12"/>
      <c r="F103" s="13"/>
      <c r="G103" s="22">
        <f t="shared" si="4"/>
        <v>0</v>
      </c>
      <c r="H103" s="84"/>
    </row>
    <row r="104" spans="2:10" ht="15.75" customHeight="1">
      <c r="B104" s="18"/>
      <c r="C104" s="80"/>
      <c r="D104" s="81"/>
      <c r="E104" s="12"/>
      <c r="F104" s="14"/>
      <c r="G104" s="22">
        <f t="shared" si="4"/>
        <v>0</v>
      </c>
      <c r="H104" s="84"/>
    </row>
    <row r="105" spans="2:10" ht="15.75" customHeight="1">
      <c r="B105" s="19" t="s">
        <v>46</v>
      </c>
      <c r="C105" s="85"/>
      <c r="D105" s="85"/>
      <c r="E105" s="85"/>
      <c r="F105" s="86"/>
      <c r="G105" s="23">
        <f>SUM(G95:H104)</f>
        <v>0</v>
      </c>
      <c r="H105" s="87"/>
      <c r="I105" s="15"/>
      <c r="J105" s="15"/>
    </row>
    <row r="106" spans="2:10" ht="15.75" customHeight="1">
      <c r="B106" s="26" t="s">
        <v>47</v>
      </c>
      <c r="C106" s="59"/>
      <c r="D106" s="59"/>
      <c r="E106" s="59"/>
      <c r="F106" s="76"/>
      <c r="G106" s="27">
        <f>SUM(G105,G91,G77,G63,G50)</f>
        <v>10000</v>
      </c>
      <c r="H106" s="60"/>
    </row>
    <row r="107" spans="2:10" ht="15.75" customHeight="1"/>
    <row r="108" spans="2:10" ht="15.75" customHeight="1"/>
    <row r="109" spans="2:10" ht="15.75" customHeight="1"/>
    <row r="110" spans="2:10" ht="15.75" customHeight="1"/>
    <row r="111" spans="2:10" ht="15.75" customHeight="1"/>
    <row r="112" spans="2:10" ht="15.75" customHeight="1"/>
    <row r="113" ht="15.75" customHeight="1"/>
    <row r="114" ht="15.75" customHeight="1"/>
    <row r="115" ht="35.25" customHeight="1"/>
    <row r="116" ht="79.5" customHeight="1"/>
    <row r="117" ht="15.75" customHeight="1"/>
    <row r="118" ht="16.5" customHeight="1"/>
    <row r="119" ht="60" customHeight="1"/>
    <row r="120" ht="15.75" customHeight="1"/>
    <row r="121" ht="15.75" customHeight="1"/>
    <row r="122" ht="15.75" customHeight="1"/>
    <row r="123" ht="15.75" customHeight="1"/>
    <row r="124" ht="33" customHeight="1"/>
    <row r="125" ht="61.5" customHeight="1"/>
    <row r="126" ht="15.75" customHeight="1"/>
    <row r="127" ht="16.5" customHeight="1"/>
    <row r="128" ht="57" customHeight="1"/>
    <row r="129" ht="15.75" customHeight="1"/>
    <row r="130" ht="30" customHeight="1"/>
    <row r="131" ht="7.5" customHeight="1"/>
    <row r="132" ht="15.75" customHeight="1"/>
    <row r="133" ht="15.75" customHeight="1"/>
    <row r="134" ht="14.25" customHeight="1"/>
    <row r="135" ht="6.75" customHeight="1"/>
    <row r="136" ht="36.75" customHeight="1"/>
    <row r="137" ht="15.75" customHeight="1"/>
    <row r="138" ht="16.5" customHeight="1"/>
    <row r="139" ht="57" customHeight="1"/>
    <row r="140" ht="15.75" customHeight="1"/>
    <row r="141" ht="54.75" customHeight="1"/>
    <row r="142" ht="15.75" customHeight="1"/>
    <row r="143" ht="16.5" customHeight="1"/>
    <row r="144" ht="110.25" customHeight="1"/>
    <row r="145" ht="15.75" customHeight="1"/>
    <row r="146" ht="16.5" customHeight="1"/>
    <row r="147" ht="99"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74">
    <mergeCell ref="B76:D76"/>
    <mergeCell ref="G102:H102"/>
    <mergeCell ref="G103:H103"/>
    <mergeCell ref="B99:D99"/>
    <mergeCell ref="B100:D100"/>
    <mergeCell ref="G100:H100"/>
    <mergeCell ref="B101:D101"/>
    <mergeCell ref="G101:H101"/>
    <mergeCell ref="B102:D102"/>
    <mergeCell ref="B103:D103"/>
    <mergeCell ref="B46:D46"/>
    <mergeCell ref="B47:D47"/>
    <mergeCell ref="G43:H43"/>
    <mergeCell ref="G44:H44"/>
    <mergeCell ref="G45:H45"/>
    <mergeCell ref="G46:H46"/>
    <mergeCell ref="G47:H47"/>
    <mergeCell ref="G48:H48"/>
    <mergeCell ref="B75:D75"/>
    <mergeCell ref="B40:D40"/>
    <mergeCell ref="G40:H40"/>
    <mergeCell ref="B41:D41"/>
    <mergeCell ref="G41:H41"/>
    <mergeCell ref="G42:H42"/>
    <mergeCell ref="B42:D42"/>
    <mergeCell ref="B43:D43"/>
    <mergeCell ref="B44:D44"/>
    <mergeCell ref="B45:D45"/>
    <mergeCell ref="B34:D34"/>
    <mergeCell ref="E34:F34"/>
    <mergeCell ref="G34:H34"/>
    <mergeCell ref="B35:D35"/>
    <mergeCell ref="E35:F35"/>
    <mergeCell ref="G35:H35"/>
    <mergeCell ref="B37:H37"/>
    <mergeCell ref="B38:H38"/>
    <mergeCell ref="B39:H39"/>
    <mergeCell ref="E33:F33"/>
    <mergeCell ref="G33:H33"/>
    <mergeCell ref="B31:D31"/>
    <mergeCell ref="E31:F31"/>
    <mergeCell ref="G31:H31"/>
    <mergeCell ref="B32:D32"/>
    <mergeCell ref="E32:F32"/>
    <mergeCell ref="G32:H32"/>
    <mergeCell ref="B33:D33"/>
    <mergeCell ref="B65:H65"/>
    <mergeCell ref="B66:D66"/>
    <mergeCell ref="G66:H66"/>
    <mergeCell ref="G67:H67"/>
    <mergeCell ref="G70:H70"/>
    <mergeCell ref="G71:H71"/>
    <mergeCell ref="B67:D67"/>
    <mergeCell ref="B68:D68"/>
    <mergeCell ref="G68:H68"/>
    <mergeCell ref="B69:D69"/>
    <mergeCell ref="G69:H69"/>
    <mergeCell ref="B70:D70"/>
    <mergeCell ref="B71:D71"/>
    <mergeCell ref="B59:D59"/>
    <mergeCell ref="G59:H59"/>
    <mergeCell ref="B60:D60"/>
    <mergeCell ref="G60:H60"/>
    <mergeCell ref="B61:D61"/>
    <mergeCell ref="G61:H61"/>
    <mergeCell ref="G62:H62"/>
    <mergeCell ref="B62:D62"/>
    <mergeCell ref="B63:F63"/>
    <mergeCell ref="G63:H63"/>
    <mergeCell ref="G57:H57"/>
    <mergeCell ref="G58:H58"/>
    <mergeCell ref="B54:D54"/>
    <mergeCell ref="B55:D55"/>
    <mergeCell ref="G55:H55"/>
    <mergeCell ref="B56:D56"/>
    <mergeCell ref="G56:H56"/>
    <mergeCell ref="B57:D57"/>
    <mergeCell ref="B58:D58"/>
    <mergeCell ref="G49:H49"/>
    <mergeCell ref="G50:H50"/>
    <mergeCell ref="B48:D48"/>
    <mergeCell ref="B49:D49"/>
    <mergeCell ref="B50:F50"/>
    <mergeCell ref="B52:H52"/>
    <mergeCell ref="B53:D53"/>
    <mergeCell ref="G53:H53"/>
    <mergeCell ref="G54:H54"/>
    <mergeCell ref="B25:D25"/>
    <mergeCell ref="E25:F25"/>
    <mergeCell ref="G25:H25"/>
    <mergeCell ref="B26:D26"/>
    <mergeCell ref="E26:F26"/>
    <mergeCell ref="G26:H26"/>
    <mergeCell ref="B27:D27"/>
    <mergeCell ref="E30:F30"/>
    <mergeCell ref="G30:H30"/>
    <mergeCell ref="B28:D28"/>
    <mergeCell ref="E28:F28"/>
    <mergeCell ref="G28:H28"/>
    <mergeCell ref="B29:D29"/>
    <mergeCell ref="E29:F29"/>
    <mergeCell ref="G29:H29"/>
    <mergeCell ref="B30:D30"/>
    <mergeCell ref="B104:D104"/>
    <mergeCell ref="G104:H104"/>
    <mergeCell ref="B105:F105"/>
    <mergeCell ref="G105:H105"/>
    <mergeCell ref="B106:F106"/>
    <mergeCell ref="G106:H106"/>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 ref="E27:F27"/>
    <mergeCell ref="G27:H27"/>
    <mergeCell ref="B86:D86"/>
    <mergeCell ref="B87:D87"/>
    <mergeCell ref="G89:H89"/>
    <mergeCell ref="G90:H90"/>
    <mergeCell ref="G91:H91"/>
    <mergeCell ref="G82:H82"/>
    <mergeCell ref="G83:H83"/>
    <mergeCell ref="G84:H84"/>
    <mergeCell ref="G85:H85"/>
    <mergeCell ref="G86:H86"/>
    <mergeCell ref="G87:H87"/>
    <mergeCell ref="G88:H88"/>
    <mergeCell ref="B97:D97"/>
    <mergeCell ref="G97:H97"/>
    <mergeCell ref="B98:D98"/>
    <mergeCell ref="G98:H98"/>
    <mergeCell ref="G99:H99"/>
    <mergeCell ref="B72:D72"/>
    <mergeCell ref="G72:H72"/>
    <mergeCell ref="B73:D73"/>
    <mergeCell ref="G73:H73"/>
    <mergeCell ref="B74:D74"/>
    <mergeCell ref="G74:H74"/>
    <mergeCell ref="G75:H75"/>
    <mergeCell ref="G76:H76"/>
    <mergeCell ref="B77:F77"/>
    <mergeCell ref="G77:H77"/>
    <mergeCell ref="B79:H79"/>
    <mergeCell ref="B80:D80"/>
    <mergeCell ref="G80:H80"/>
    <mergeCell ref="G81:H81"/>
    <mergeCell ref="B81:D81"/>
    <mergeCell ref="B82:D82"/>
    <mergeCell ref="B83:D83"/>
    <mergeCell ref="B84:D84"/>
    <mergeCell ref="B85:D85"/>
    <mergeCell ref="B88:D88"/>
    <mergeCell ref="B89:D89"/>
    <mergeCell ref="B90:D90"/>
    <mergeCell ref="B91:F91"/>
    <mergeCell ref="B93:H93"/>
    <mergeCell ref="B94:D94"/>
    <mergeCell ref="B95:D95"/>
    <mergeCell ref="B96:D96"/>
    <mergeCell ref="G96:H96"/>
    <mergeCell ref="G94:H94"/>
    <mergeCell ref="G95:H95"/>
  </mergeCells>
  <hyperlinks>
    <hyperlink ref="B41" r:id="rId1" xr:uid="{00000000-0004-0000-0000-000000000000}"/>
    <hyperlink ref="B42" r:id="rId2" xr:uid="{00000000-0004-0000-0000-000001000000}"/>
    <hyperlink ref="B43" r:id="rId3" xr:uid="{00000000-0004-0000-0000-000002000000}"/>
    <hyperlink ref="B81" r:id="rId4" xr:uid="{00000000-0004-0000-0000-000003000000}"/>
    <hyperlink ref="B82" r:id="rId5" xr:uid="{00000000-0004-0000-0000-000004000000}"/>
  </hyperlinks>
  <pageMargins left="0.2" right="0.2" top="0.25" bottom="0.25" header="0" footer="0"/>
  <pageSetup fitToHeight="0" orientation="portrait"/>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000"/>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46"/>
      <c r="D1" s="46"/>
      <c r="E1" s="46"/>
      <c r="F1" s="46"/>
      <c r="G1" s="46"/>
      <c r="H1" s="46"/>
    </row>
    <row r="2" spans="2:8">
      <c r="C2" s="47" t="s">
        <v>48</v>
      </c>
      <c r="D2" s="48"/>
      <c r="E2" s="48"/>
      <c r="F2" s="48"/>
      <c r="G2" s="48"/>
      <c r="H2" s="48"/>
    </row>
    <row r="3" spans="2:8" ht="10.5" customHeight="1">
      <c r="C3" s="49"/>
      <c r="D3" s="49"/>
      <c r="E3" s="49"/>
      <c r="F3" s="49"/>
      <c r="G3" s="49"/>
      <c r="H3" s="49"/>
    </row>
    <row r="4" spans="2:8" ht="15.75" customHeight="1">
      <c r="B4" s="50" t="s">
        <v>49</v>
      </c>
      <c r="C4" s="51"/>
      <c r="D4" s="51"/>
      <c r="E4" s="51"/>
      <c r="F4" s="51"/>
      <c r="G4" s="51"/>
      <c r="H4" s="52"/>
    </row>
    <row r="5" spans="2:8" ht="15.75" customHeight="1">
      <c r="B5" s="53"/>
      <c r="C5" s="54"/>
      <c r="D5" s="54"/>
      <c r="E5" s="54"/>
      <c r="F5" s="54"/>
      <c r="G5" s="54"/>
      <c r="H5" s="55"/>
    </row>
    <row r="6" spans="2:8" ht="15.75" customHeight="1">
      <c r="B6" s="53"/>
      <c r="C6" s="54"/>
      <c r="D6" s="54"/>
      <c r="E6" s="54"/>
      <c r="F6" s="54"/>
      <c r="G6" s="54"/>
      <c r="H6" s="55"/>
    </row>
    <row r="7" spans="2:8" ht="15.75" customHeight="1">
      <c r="B7" s="53"/>
      <c r="C7" s="54"/>
      <c r="D7" s="54"/>
      <c r="E7" s="54"/>
      <c r="F7" s="54"/>
      <c r="G7" s="54"/>
      <c r="H7" s="55"/>
    </row>
    <row r="8" spans="2:8" ht="15.75" customHeight="1">
      <c r="B8" s="53"/>
      <c r="C8" s="54"/>
      <c r="D8" s="54"/>
      <c r="E8" s="54"/>
      <c r="F8" s="54"/>
      <c r="G8" s="54"/>
      <c r="H8" s="55"/>
    </row>
    <row r="9" spans="2:8" ht="15.75" customHeight="1">
      <c r="B9" s="53"/>
      <c r="C9" s="54"/>
      <c r="D9" s="54"/>
      <c r="E9" s="54"/>
      <c r="F9" s="54"/>
      <c r="G9" s="54"/>
      <c r="H9" s="55"/>
    </row>
    <row r="10" spans="2:8" ht="45.75" customHeight="1">
      <c r="B10" s="56"/>
      <c r="C10" s="57"/>
      <c r="D10" s="57"/>
      <c r="E10" s="57"/>
      <c r="F10" s="57"/>
      <c r="G10" s="57"/>
      <c r="H10" s="58"/>
    </row>
    <row r="11" spans="2:8" ht="16.5" customHeight="1">
      <c r="C11" s="1"/>
      <c r="D11" s="1"/>
      <c r="E11" s="1"/>
      <c r="F11" s="1"/>
      <c r="G11" s="1"/>
      <c r="H11" s="1"/>
    </row>
    <row r="12" spans="2:8">
      <c r="B12" s="28" t="s">
        <v>2</v>
      </c>
      <c r="C12" s="59"/>
      <c r="D12" s="59"/>
      <c r="E12" s="59"/>
      <c r="F12" s="59"/>
      <c r="G12" s="59"/>
      <c r="H12" s="60"/>
    </row>
    <row r="13" spans="2:8" ht="8.25" customHeight="1">
      <c r="B13" s="2"/>
      <c r="C13" s="3"/>
      <c r="D13" s="3"/>
      <c r="E13" s="4"/>
      <c r="F13" s="4"/>
      <c r="G13" s="4"/>
      <c r="H13" s="5"/>
    </row>
    <row r="14" spans="2:8" ht="21" customHeight="1">
      <c r="B14" s="61"/>
      <c r="C14" s="62" t="s">
        <v>3</v>
      </c>
      <c r="D14" s="55"/>
      <c r="E14" s="93"/>
      <c r="F14" s="51"/>
      <c r="G14" s="52"/>
      <c r="H14" s="64"/>
    </row>
    <row r="15" spans="2:8" ht="21" customHeight="1">
      <c r="B15" s="61"/>
      <c r="C15" s="48"/>
      <c r="D15" s="55"/>
      <c r="E15" s="56"/>
      <c r="F15" s="57"/>
      <c r="G15" s="58"/>
      <c r="H15" s="64"/>
    </row>
    <row r="16" spans="2:8" ht="33" customHeight="1">
      <c r="B16" s="61"/>
      <c r="C16" s="65" t="s">
        <v>50</v>
      </c>
      <c r="D16" s="55"/>
      <c r="E16" s="6">
        <f>H107</f>
        <v>0</v>
      </c>
      <c r="F16" s="66" t="s">
        <v>6</v>
      </c>
      <c r="G16" s="48"/>
      <c r="H16" s="55"/>
    </row>
    <row r="17" spans="2:8" ht="30" customHeight="1">
      <c r="B17" s="61"/>
      <c r="C17" s="65" t="s">
        <v>7</v>
      </c>
      <c r="D17" s="55"/>
      <c r="E17" s="7"/>
      <c r="F17" s="53"/>
      <c r="G17" s="48"/>
      <c r="H17" s="55"/>
    </row>
    <row r="18" spans="2:8" ht="8.25" customHeight="1">
      <c r="B18" s="61"/>
      <c r="C18" s="67"/>
      <c r="D18" s="68"/>
      <c r="E18" s="69"/>
      <c r="F18" s="68"/>
      <c r="G18" s="69"/>
      <c r="H18" s="70"/>
    </row>
    <row r="19" spans="2:8" ht="7.5" customHeight="1">
      <c r="B19" s="71"/>
      <c r="C19" s="72"/>
      <c r="D19" s="72"/>
      <c r="E19" s="73"/>
      <c r="F19" s="73"/>
      <c r="G19" s="73"/>
      <c r="H19" s="74"/>
    </row>
    <row r="20" spans="2:8" ht="12.75" customHeight="1">
      <c r="B20" s="94"/>
      <c r="C20" s="95"/>
      <c r="D20" s="95"/>
      <c r="E20" s="96"/>
      <c r="F20" s="96"/>
      <c r="G20" s="96"/>
      <c r="H20" s="96"/>
    </row>
    <row r="21" spans="2:8" ht="15.75" customHeight="1">
      <c r="B21" s="28" t="s">
        <v>8</v>
      </c>
      <c r="C21" s="59"/>
      <c r="D21" s="59"/>
      <c r="E21" s="59"/>
      <c r="F21" s="59"/>
      <c r="G21" s="59"/>
      <c r="H21" s="60"/>
    </row>
    <row r="22" spans="2:8" ht="91.5" customHeight="1">
      <c r="B22" s="31" t="s">
        <v>51</v>
      </c>
      <c r="C22" s="59"/>
      <c r="D22" s="59"/>
      <c r="E22" s="59"/>
      <c r="F22" s="59"/>
      <c r="G22" s="59"/>
      <c r="H22" s="60"/>
    </row>
    <row r="23" spans="2:8" ht="34.5" customHeight="1">
      <c r="B23" s="32" t="s">
        <v>10</v>
      </c>
      <c r="C23" s="59"/>
      <c r="D23" s="76"/>
      <c r="E23" s="33" t="s">
        <v>52</v>
      </c>
      <c r="F23" s="76"/>
      <c r="G23" s="33" t="s">
        <v>53</v>
      </c>
      <c r="H23" s="60"/>
    </row>
    <row r="24" spans="2:8" ht="15.75" customHeight="1">
      <c r="B24" s="34"/>
      <c r="C24" s="77"/>
      <c r="D24" s="78"/>
      <c r="E24" s="43"/>
      <c r="F24" s="78"/>
      <c r="G24" s="30"/>
      <c r="H24" s="79"/>
    </row>
    <row r="25" spans="2:8" ht="16.5" customHeight="1">
      <c r="B25" s="37"/>
      <c r="C25" s="80"/>
      <c r="D25" s="81"/>
      <c r="E25" s="44"/>
      <c r="F25" s="81"/>
      <c r="G25" s="36"/>
      <c r="H25" s="84"/>
    </row>
    <row r="26" spans="2:8" ht="15.75" customHeight="1">
      <c r="B26" s="37"/>
      <c r="C26" s="80"/>
      <c r="D26" s="81"/>
      <c r="E26" s="44"/>
      <c r="F26" s="81"/>
      <c r="G26" s="36"/>
      <c r="H26" s="84"/>
    </row>
    <row r="27" spans="2:8" ht="15.75" customHeight="1">
      <c r="B27" s="37"/>
      <c r="C27" s="80"/>
      <c r="D27" s="81"/>
      <c r="E27" s="44"/>
      <c r="F27" s="81"/>
      <c r="G27" s="44"/>
      <c r="H27" s="84"/>
    </row>
    <row r="28" spans="2:8" ht="16.5" customHeight="1">
      <c r="B28" s="37"/>
      <c r="C28" s="80"/>
      <c r="D28" s="81"/>
      <c r="E28" s="44"/>
      <c r="F28" s="81"/>
      <c r="G28" s="36"/>
      <c r="H28" s="84"/>
    </row>
    <row r="29" spans="2:8" ht="15.75" customHeight="1">
      <c r="B29" s="37"/>
      <c r="C29" s="80"/>
      <c r="D29" s="81"/>
      <c r="E29" s="44"/>
      <c r="F29" s="81"/>
      <c r="G29" s="44"/>
      <c r="H29" s="84"/>
    </row>
    <row r="30" spans="2:8" ht="15.75" customHeight="1">
      <c r="B30" s="37"/>
      <c r="C30" s="80"/>
      <c r="D30" s="81"/>
      <c r="E30" s="44"/>
      <c r="F30" s="81"/>
      <c r="G30" s="36"/>
      <c r="H30" s="84"/>
    </row>
    <row r="31" spans="2:8" ht="15.75" customHeight="1">
      <c r="B31" s="37"/>
      <c r="C31" s="80"/>
      <c r="D31" s="81"/>
      <c r="E31" s="44"/>
      <c r="F31" s="81"/>
      <c r="G31" s="36"/>
      <c r="H31" s="84"/>
    </row>
    <row r="32" spans="2:8" ht="15.75" customHeight="1">
      <c r="B32" s="37"/>
      <c r="C32" s="80"/>
      <c r="D32" s="81"/>
      <c r="E32" s="44"/>
      <c r="F32" s="81"/>
      <c r="G32" s="44"/>
      <c r="H32" s="84"/>
    </row>
    <row r="33" spans="2:8" ht="15.75" customHeight="1">
      <c r="B33" s="37"/>
      <c r="C33" s="80"/>
      <c r="D33" s="81"/>
      <c r="E33" s="44"/>
      <c r="F33" s="81"/>
      <c r="G33" s="44"/>
      <c r="H33" s="84"/>
    </row>
    <row r="34" spans="2:8" ht="15.75" customHeight="1">
      <c r="B34" s="39"/>
      <c r="C34" s="85"/>
      <c r="D34" s="86"/>
      <c r="E34" s="45"/>
      <c r="F34" s="86"/>
      <c r="G34" s="45"/>
      <c r="H34" s="87"/>
    </row>
    <row r="35" spans="2:8" ht="15.75" customHeight="1">
      <c r="B35" s="88"/>
      <c r="C35" s="88"/>
      <c r="D35" s="10"/>
      <c r="E35" s="10"/>
      <c r="F35" s="10"/>
      <c r="G35" s="10"/>
      <c r="H35" s="10"/>
    </row>
    <row r="36" spans="2:8" ht="15.75" customHeight="1">
      <c r="B36" s="41" t="s">
        <v>54</v>
      </c>
      <c r="C36" s="57"/>
      <c r="D36" s="57"/>
      <c r="E36" s="57"/>
      <c r="F36" s="57"/>
      <c r="G36" s="57"/>
      <c r="H36" s="58"/>
    </row>
    <row r="37" spans="2:8" ht="45.75" customHeight="1">
      <c r="B37" s="31" t="s">
        <v>26</v>
      </c>
      <c r="C37" s="59"/>
      <c r="D37" s="59"/>
      <c r="E37" s="59"/>
      <c r="F37" s="59"/>
      <c r="G37" s="59"/>
      <c r="H37" s="60"/>
    </row>
    <row r="38" spans="2:8" ht="15.75" customHeight="1">
      <c r="B38" s="20" t="s">
        <v>27</v>
      </c>
      <c r="C38" s="59"/>
      <c r="D38" s="59"/>
      <c r="E38" s="59"/>
      <c r="F38" s="59"/>
      <c r="G38" s="59"/>
      <c r="H38" s="60"/>
    </row>
    <row r="39" spans="2:8" ht="15.75" customHeight="1">
      <c r="B39" s="21" t="s">
        <v>28</v>
      </c>
      <c r="C39" s="77"/>
      <c r="D39" s="78"/>
      <c r="E39" s="11" t="s">
        <v>29</v>
      </c>
      <c r="F39" s="11" t="s">
        <v>30</v>
      </c>
      <c r="G39" s="24" t="s">
        <v>31</v>
      </c>
      <c r="H39" s="89"/>
    </row>
    <row r="40" spans="2:8" ht="15.75" customHeight="1">
      <c r="B40" s="18"/>
      <c r="C40" s="80"/>
      <c r="D40" s="81"/>
      <c r="E40" s="12"/>
      <c r="F40" s="13"/>
      <c r="G40" s="22">
        <f t="shared" ref="G40:G49" si="0">E40*F40</f>
        <v>0</v>
      </c>
      <c r="H40" s="84"/>
    </row>
    <row r="41" spans="2:8" ht="15.75" customHeight="1">
      <c r="B41" s="18"/>
      <c r="C41" s="80"/>
      <c r="D41" s="81"/>
      <c r="E41" s="12"/>
      <c r="F41" s="13"/>
      <c r="G41" s="22">
        <f t="shared" si="0"/>
        <v>0</v>
      </c>
      <c r="H41" s="84"/>
    </row>
    <row r="42" spans="2:8" ht="15.75" customHeight="1">
      <c r="B42" s="18"/>
      <c r="C42" s="80"/>
      <c r="D42" s="81"/>
      <c r="E42" s="12"/>
      <c r="F42" s="13"/>
      <c r="G42" s="22">
        <f t="shared" si="0"/>
        <v>0</v>
      </c>
      <c r="H42" s="84"/>
    </row>
    <row r="43" spans="2:8" ht="15.75" customHeight="1">
      <c r="B43" s="18"/>
      <c r="C43" s="80"/>
      <c r="D43" s="81"/>
      <c r="E43" s="12"/>
      <c r="F43" s="13"/>
      <c r="G43" s="22">
        <f t="shared" si="0"/>
        <v>0</v>
      </c>
      <c r="H43" s="84"/>
    </row>
    <row r="44" spans="2:8" ht="15.75" customHeight="1">
      <c r="B44" s="18"/>
      <c r="C44" s="80"/>
      <c r="D44" s="81"/>
      <c r="E44" s="12"/>
      <c r="F44" s="13"/>
      <c r="G44" s="22">
        <f t="shared" si="0"/>
        <v>0</v>
      </c>
      <c r="H44" s="84"/>
    </row>
    <row r="45" spans="2:8" ht="15.75" customHeight="1">
      <c r="B45" s="18"/>
      <c r="C45" s="80"/>
      <c r="D45" s="81"/>
      <c r="E45" s="12"/>
      <c r="F45" s="13"/>
      <c r="G45" s="22">
        <f t="shared" si="0"/>
        <v>0</v>
      </c>
      <c r="H45" s="84"/>
    </row>
    <row r="46" spans="2:8" ht="15.75" customHeight="1">
      <c r="B46" s="18"/>
      <c r="C46" s="80"/>
      <c r="D46" s="81"/>
      <c r="E46" s="12"/>
      <c r="F46" s="13"/>
      <c r="G46" s="22">
        <f t="shared" si="0"/>
        <v>0</v>
      </c>
      <c r="H46" s="84"/>
    </row>
    <row r="47" spans="2:8" ht="15.75" customHeight="1">
      <c r="B47" s="18"/>
      <c r="C47" s="80"/>
      <c r="D47" s="81"/>
      <c r="E47" s="12"/>
      <c r="F47" s="13"/>
      <c r="G47" s="22">
        <f t="shared" si="0"/>
        <v>0</v>
      </c>
      <c r="H47" s="84"/>
    </row>
    <row r="48" spans="2:8" ht="16.5" customHeight="1">
      <c r="B48" s="18"/>
      <c r="C48" s="80"/>
      <c r="D48" s="81"/>
      <c r="E48" s="12"/>
      <c r="F48" s="13"/>
      <c r="G48" s="22">
        <f t="shared" si="0"/>
        <v>0</v>
      </c>
      <c r="H48" s="84"/>
    </row>
    <row r="49" spans="2:10" ht="15.75" customHeight="1">
      <c r="B49" s="18"/>
      <c r="C49" s="80"/>
      <c r="D49" s="81"/>
      <c r="E49" s="12"/>
      <c r="F49" s="14"/>
      <c r="G49" s="22">
        <f t="shared" si="0"/>
        <v>0</v>
      </c>
      <c r="H49" s="84"/>
    </row>
    <row r="50" spans="2:10" ht="15.75" customHeight="1">
      <c r="B50" s="19" t="s">
        <v>35</v>
      </c>
      <c r="C50" s="85"/>
      <c r="D50" s="85"/>
      <c r="E50" s="85"/>
      <c r="F50" s="86"/>
      <c r="G50" s="23">
        <f>SUM(G40:H49)</f>
        <v>0</v>
      </c>
      <c r="H50" s="87"/>
      <c r="I50" s="15"/>
      <c r="J50" s="15"/>
    </row>
    <row r="51" spans="2:10" ht="12" customHeight="1">
      <c r="C51" s="49"/>
      <c r="D51" s="49"/>
      <c r="E51" s="49"/>
      <c r="F51" s="90"/>
      <c r="G51" s="91"/>
      <c r="H51" s="91"/>
    </row>
    <row r="52" spans="2:10" ht="15.75" customHeight="1">
      <c r="B52" s="20" t="s">
        <v>36</v>
      </c>
      <c r="C52" s="59"/>
      <c r="D52" s="59"/>
      <c r="E52" s="59"/>
      <c r="F52" s="59"/>
      <c r="G52" s="59"/>
      <c r="H52" s="60"/>
    </row>
    <row r="53" spans="2:10" ht="15.75" customHeight="1">
      <c r="B53" s="21" t="s">
        <v>28</v>
      </c>
      <c r="C53" s="77"/>
      <c r="D53" s="78"/>
      <c r="E53" s="11" t="s">
        <v>29</v>
      </c>
      <c r="F53" s="11" t="s">
        <v>30</v>
      </c>
      <c r="G53" s="24" t="s">
        <v>31</v>
      </c>
      <c r="H53" s="89"/>
    </row>
    <row r="54" spans="2:10" ht="15.75" customHeight="1">
      <c r="B54" s="18"/>
      <c r="C54" s="80"/>
      <c r="D54" s="81"/>
      <c r="E54" s="12"/>
      <c r="F54" s="13"/>
      <c r="G54" s="22">
        <f t="shared" ref="G54:G63" si="1">E54*F54</f>
        <v>0</v>
      </c>
      <c r="H54" s="84"/>
    </row>
    <row r="55" spans="2:10" ht="15.75" customHeight="1">
      <c r="B55" s="18"/>
      <c r="C55" s="80"/>
      <c r="D55" s="81"/>
      <c r="E55" s="12"/>
      <c r="F55" s="13"/>
      <c r="G55" s="22">
        <f t="shared" si="1"/>
        <v>0</v>
      </c>
      <c r="H55" s="84"/>
    </row>
    <row r="56" spans="2:10" ht="15.75" customHeight="1">
      <c r="B56" s="18"/>
      <c r="C56" s="80"/>
      <c r="D56" s="81"/>
      <c r="E56" s="12"/>
      <c r="F56" s="13"/>
      <c r="G56" s="22">
        <f t="shared" si="1"/>
        <v>0</v>
      </c>
      <c r="H56" s="84"/>
    </row>
    <row r="57" spans="2:10" ht="15.75" customHeight="1">
      <c r="B57" s="18"/>
      <c r="C57" s="80"/>
      <c r="D57" s="81"/>
      <c r="E57" s="12"/>
      <c r="F57" s="13"/>
      <c r="G57" s="22">
        <f t="shared" si="1"/>
        <v>0</v>
      </c>
      <c r="H57" s="84"/>
    </row>
    <row r="58" spans="2:10" ht="15.75" customHeight="1">
      <c r="B58" s="18"/>
      <c r="C58" s="80"/>
      <c r="D58" s="81"/>
      <c r="E58" s="12"/>
      <c r="F58" s="13"/>
      <c r="G58" s="22">
        <f t="shared" si="1"/>
        <v>0</v>
      </c>
      <c r="H58" s="84"/>
    </row>
    <row r="59" spans="2:10" ht="15.75" customHeight="1">
      <c r="B59" s="18"/>
      <c r="C59" s="80"/>
      <c r="D59" s="81"/>
      <c r="E59" s="12"/>
      <c r="F59" s="13"/>
      <c r="G59" s="22">
        <f t="shared" si="1"/>
        <v>0</v>
      </c>
      <c r="H59" s="84"/>
    </row>
    <row r="60" spans="2:10" ht="15.75" customHeight="1">
      <c r="B60" s="18"/>
      <c r="C60" s="80"/>
      <c r="D60" s="81"/>
      <c r="E60" s="12"/>
      <c r="F60" s="13"/>
      <c r="G60" s="22">
        <f t="shared" si="1"/>
        <v>0</v>
      </c>
      <c r="H60" s="84"/>
    </row>
    <row r="61" spans="2:10" ht="15.75" customHeight="1">
      <c r="B61" s="18"/>
      <c r="C61" s="80"/>
      <c r="D61" s="81"/>
      <c r="E61" s="12"/>
      <c r="F61" s="13"/>
      <c r="G61" s="22">
        <f t="shared" si="1"/>
        <v>0</v>
      </c>
      <c r="H61" s="84"/>
    </row>
    <row r="62" spans="2:10" ht="16.5" customHeight="1">
      <c r="B62" s="18"/>
      <c r="C62" s="80"/>
      <c r="D62" s="81"/>
      <c r="E62" s="12"/>
      <c r="F62" s="13"/>
      <c r="G62" s="22">
        <f t="shared" si="1"/>
        <v>0</v>
      </c>
      <c r="H62" s="84"/>
    </row>
    <row r="63" spans="2:10" ht="15.75" customHeight="1">
      <c r="B63" s="18"/>
      <c r="C63" s="80"/>
      <c r="D63" s="81"/>
      <c r="E63" s="12"/>
      <c r="F63" s="14"/>
      <c r="G63" s="22">
        <f t="shared" si="1"/>
        <v>0</v>
      </c>
      <c r="H63" s="84"/>
    </row>
    <row r="64" spans="2:10" ht="15.75" customHeight="1">
      <c r="B64" s="19" t="s">
        <v>38</v>
      </c>
      <c r="C64" s="85"/>
      <c r="D64" s="85"/>
      <c r="E64" s="85"/>
      <c r="F64" s="86"/>
      <c r="G64" s="23">
        <f>SUM(G54:H63)</f>
        <v>0</v>
      </c>
      <c r="H64" s="87"/>
      <c r="I64" s="15"/>
      <c r="J64" s="15"/>
    </row>
    <row r="65" spans="2:10" ht="12" customHeight="1">
      <c r="C65" s="49"/>
      <c r="D65" s="49"/>
      <c r="E65" s="49"/>
      <c r="F65" s="90"/>
      <c r="G65" s="91"/>
      <c r="H65" s="91"/>
    </row>
    <row r="66" spans="2:10" ht="15.75" customHeight="1">
      <c r="B66" s="20" t="s">
        <v>39</v>
      </c>
      <c r="C66" s="59"/>
      <c r="D66" s="59"/>
      <c r="E66" s="59"/>
      <c r="F66" s="59"/>
      <c r="G66" s="59"/>
      <c r="H66" s="60"/>
    </row>
    <row r="67" spans="2:10" ht="15.75" customHeight="1">
      <c r="B67" s="21" t="s">
        <v>28</v>
      </c>
      <c r="C67" s="77"/>
      <c r="D67" s="78"/>
      <c r="E67" s="11" t="s">
        <v>29</v>
      </c>
      <c r="F67" s="11" t="s">
        <v>30</v>
      </c>
      <c r="G67" s="24" t="s">
        <v>31</v>
      </c>
      <c r="H67" s="89"/>
    </row>
    <row r="68" spans="2:10" ht="15.75" customHeight="1">
      <c r="B68" s="18"/>
      <c r="C68" s="80"/>
      <c r="D68" s="81"/>
      <c r="E68" s="12"/>
      <c r="F68" s="13"/>
      <c r="G68" s="22">
        <f t="shared" ref="G68:G77" si="2">E68*F68</f>
        <v>0</v>
      </c>
      <c r="H68" s="84"/>
    </row>
    <row r="69" spans="2:10" ht="15.75" customHeight="1">
      <c r="B69" s="18"/>
      <c r="C69" s="80"/>
      <c r="D69" s="81"/>
      <c r="E69" s="12"/>
      <c r="F69" s="13"/>
      <c r="G69" s="22">
        <f t="shared" si="2"/>
        <v>0</v>
      </c>
      <c r="H69" s="84"/>
    </row>
    <row r="70" spans="2:10" ht="15.75" customHeight="1">
      <c r="B70" s="18"/>
      <c r="C70" s="80"/>
      <c r="D70" s="81"/>
      <c r="E70" s="12"/>
      <c r="F70" s="13"/>
      <c r="G70" s="22">
        <f t="shared" si="2"/>
        <v>0</v>
      </c>
      <c r="H70" s="84"/>
    </row>
    <row r="71" spans="2:10" ht="15.75" customHeight="1">
      <c r="B71" s="18"/>
      <c r="C71" s="80"/>
      <c r="D71" s="81"/>
      <c r="E71" s="12"/>
      <c r="F71" s="13"/>
      <c r="G71" s="22">
        <f t="shared" si="2"/>
        <v>0</v>
      </c>
      <c r="H71" s="84"/>
    </row>
    <row r="72" spans="2:10" ht="15.75" customHeight="1">
      <c r="B72" s="18"/>
      <c r="C72" s="80"/>
      <c r="D72" s="81"/>
      <c r="E72" s="12"/>
      <c r="F72" s="13"/>
      <c r="G72" s="22">
        <f t="shared" si="2"/>
        <v>0</v>
      </c>
      <c r="H72" s="84"/>
    </row>
    <row r="73" spans="2:10" ht="15.75" customHeight="1">
      <c r="B73" s="18"/>
      <c r="C73" s="80"/>
      <c r="D73" s="81"/>
      <c r="E73" s="12"/>
      <c r="F73" s="13"/>
      <c r="G73" s="22">
        <f t="shared" si="2"/>
        <v>0</v>
      </c>
      <c r="H73" s="84"/>
    </row>
    <row r="74" spans="2:10" ht="15.75" customHeight="1">
      <c r="B74" s="18"/>
      <c r="C74" s="80"/>
      <c r="D74" s="81"/>
      <c r="E74" s="12"/>
      <c r="F74" s="13"/>
      <c r="G74" s="22">
        <f t="shared" si="2"/>
        <v>0</v>
      </c>
      <c r="H74" s="84"/>
    </row>
    <row r="75" spans="2:10" ht="15.75" customHeight="1">
      <c r="B75" s="18"/>
      <c r="C75" s="80"/>
      <c r="D75" s="81"/>
      <c r="E75" s="12"/>
      <c r="F75" s="13"/>
      <c r="G75" s="22">
        <f t="shared" si="2"/>
        <v>0</v>
      </c>
      <c r="H75" s="84"/>
    </row>
    <row r="76" spans="2:10" ht="16.5" customHeight="1">
      <c r="B76" s="18"/>
      <c r="C76" s="80"/>
      <c r="D76" s="81"/>
      <c r="E76" s="12"/>
      <c r="F76" s="13"/>
      <c r="G76" s="22">
        <f t="shared" si="2"/>
        <v>0</v>
      </c>
      <c r="H76" s="84"/>
    </row>
    <row r="77" spans="2:10" ht="15.75" customHeight="1">
      <c r="B77" s="18"/>
      <c r="C77" s="80"/>
      <c r="D77" s="81"/>
      <c r="E77" s="12"/>
      <c r="F77" s="14"/>
      <c r="G77" s="22">
        <f t="shared" si="2"/>
        <v>0</v>
      </c>
      <c r="H77" s="84"/>
    </row>
    <row r="78" spans="2:10" ht="15.75" customHeight="1">
      <c r="B78" s="19" t="s">
        <v>40</v>
      </c>
      <c r="C78" s="85"/>
      <c r="D78" s="85"/>
      <c r="E78" s="85"/>
      <c r="F78" s="86"/>
      <c r="G78" s="23">
        <f>SUM(G68:H77)</f>
        <v>0</v>
      </c>
      <c r="H78" s="87"/>
      <c r="I78" s="15"/>
      <c r="J78" s="15"/>
    </row>
    <row r="79" spans="2:10" ht="15.75" customHeight="1"/>
    <row r="80" spans="2:10" ht="15.75" customHeight="1">
      <c r="B80" s="20" t="s">
        <v>41</v>
      </c>
      <c r="C80" s="59"/>
      <c r="D80" s="59"/>
      <c r="E80" s="59"/>
      <c r="F80" s="59"/>
      <c r="G80" s="59"/>
      <c r="H80" s="60"/>
    </row>
    <row r="81" spans="2:10" ht="15.75" customHeight="1">
      <c r="B81" s="21" t="s">
        <v>28</v>
      </c>
      <c r="C81" s="77"/>
      <c r="D81" s="78"/>
      <c r="E81" s="11" t="s">
        <v>29</v>
      </c>
      <c r="F81" s="11" t="s">
        <v>30</v>
      </c>
      <c r="G81" s="24" t="s">
        <v>31</v>
      </c>
      <c r="H81" s="89"/>
    </row>
    <row r="82" spans="2:10" ht="15.75" customHeight="1">
      <c r="B82" s="18"/>
      <c r="C82" s="80"/>
      <c r="D82" s="81"/>
      <c r="E82" s="12"/>
      <c r="F82" s="13"/>
      <c r="G82" s="22">
        <f t="shared" ref="G82:G91" si="3">E82*F82</f>
        <v>0</v>
      </c>
      <c r="H82" s="84"/>
    </row>
    <row r="83" spans="2:10" ht="15.75" customHeight="1">
      <c r="B83" s="18"/>
      <c r="C83" s="80"/>
      <c r="D83" s="81"/>
      <c r="E83" s="12"/>
      <c r="F83" s="13"/>
      <c r="G83" s="22">
        <f t="shared" si="3"/>
        <v>0</v>
      </c>
      <c r="H83" s="84"/>
    </row>
    <row r="84" spans="2:10" ht="15.75" customHeight="1">
      <c r="B84" s="18"/>
      <c r="C84" s="80"/>
      <c r="D84" s="81"/>
      <c r="E84" s="12"/>
      <c r="F84" s="13"/>
      <c r="G84" s="22">
        <f t="shared" si="3"/>
        <v>0</v>
      </c>
      <c r="H84" s="84"/>
    </row>
    <row r="85" spans="2:10" ht="15.75" customHeight="1">
      <c r="B85" s="18"/>
      <c r="C85" s="80"/>
      <c r="D85" s="81"/>
      <c r="E85" s="12"/>
      <c r="F85" s="13"/>
      <c r="G85" s="22">
        <f t="shared" si="3"/>
        <v>0</v>
      </c>
      <c r="H85" s="84"/>
    </row>
    <row r="86" spans="2:10" ht="15.75" customHeight="1">
      <c r="B86" s="18"/>
      <c r="C86" s="80"/>
      <c r="D86" s="81"/>
      <c r="E86" s="12"/>
      <c r="F86" s="13"/>
      <c r="G86" s="22">
        <f t="shared" si="3"/>
        <v>0</v>
      </c>
      <c r="H86" s="84"/>
    </row>
    <row r="87" spans="2:10" ht="15.75" customHeight="1">
      <c r="B87" s="18"/>
      <c r="C87" s="80"/>
      <c r="D87" s="81"/>
      <c r="E87" s="12"/>
      <c r="F87" s="13"/>
      <c r="G87" s="22">
        <f t="shared" si="3"/>
        <v>0</v>
      </c>
      <c r="H87" s="84"/>
    </row>
    <row r="88" spans="2:10" ht="15.75" customHeight="1">
      <c r="B88" s="18"/>
      <c r="C88" s="80"/>
      <c r="D88" s="81"/>
      <c r="E88" s="12"/>
      <c r="F88" s="13"/>
      <c r="G88" s="22">
        <f t="shared" si="3"/>
        <v>0</v>
      </c>
      <c r="H88" s="84"/>
    </row>
    <row r="89" spans="2:10" ht="15.75" customHeight="1">
      <c r="B89" s="18"/>
      <c r="C89" s="80"/>
      <c r="D89" s="81"/>
      <c r="E89" s="12"/>
      <c r="F89" s="13"/>
      <c r="G89" s="22">
        <f t="shared" si="3"/>
        <v>0</v>
      </c>
      <c r="H89" s="84"/>
    </row>
    <row r="90" spans="2:10" ht="16.5" customHeight="1">
      <c r="B90" s="18"/>
      <c r="C90" s="80"/>
      <c r="D90" s="81"/>
      <c r="E90" s="12"/>
      <c r="F90" s="13"/>
      <c r="G90" s="22">
        <f t="shared" si="3"/>
        <v>0</v>
      </c>
      <c r="H90" s="84"/>
    </row>
    <row r="91" spans="2:10" ht="15.75" customHeight="1">
      <c r="B91" s="18"/>
      <c r="C91" s="80"/>
      <c r="D91" s="81"/>
      <c r="E91" s="12"/>
      <c r="F91" s="14"/>
      <c r="G91" s="22">
        <f t="shared" si="3"/>
        <v>0</v>
      </c>
      <c r="H91" s="84"/>
    </row>
    <row r="92" spans="2:10" ht="15.75" customHeight="1">
      <c r="B92" s="19" t="s">
        <v>44</v>
      </c>
      <c r="C92" s="85"/>
      <c r="D92" s="85"/>
      <c r="E92" s="85"/>
      <c r="F92" s="86"/>
      <c r="G92" s="23">
        <f>SUM(G82:H91)</f>
        <v>0</v>
      </c>
      <c r="H92" s="87"/>
      <c r="I92" s="15"/>
      <c r="J92" s="15"/>
    </row>
    <row r="93" spans="2:10" ht="12" customHeight="1">
      <c r="B93" s="75"/>
      <c r="C93" s="49"/>
      <c r="D93" s="49"/>
      <c r="E93" s="49"/>
      <c r="F93" s="90"/>
      <c r="G93" s="91"/>
      <c r="H93" s="91"/>
    </row>
    <row r="94" spans="2:10" ht="15.75" customHeight="1">
      <c r="B94" s="20" t="s">
        <v>45</v>
      </c>
      <c r="C94" s="59"/>
      <c r="D94" s="59"/>
      <c r="E94" s="59"/>
      <c r="F94" s="59"/>
      <c r="G94" s="59"/>
      <c r="H94" s="60"/>
    </row>
    <row r="95" spans="2:10" ht="15.75" customHeight="1">
      <c r="B95" s="21" t="s">
        <v>28</v>
      </c>
      <c r="C95" s="77"/>
      <c r="D95" s="78"/>
      <c r="E95" s="11" t="s">
        <v>29</v>
      </c>
      <c r="F95" s="11" t="s">
        <v>30</v>
      </c>
      <c r="G95" s="24" t="s">
        <v>31</v>
      </c>
      <c r="H95" s="89"/>
    </row>
    <row r="96" spans="2:10" ht="15.75" customHeight="1">
      <c r="B96" s="18"/>
      <c r="C96" s="80"/>
      <c r="D96" s="81"/>
      <c r="E96" s="12"/>
      <c r="F96" s="13"/>
      <c r="G96" s="22">
        <f t="shared" ref="G96:G105" si="4">E96*F96</f>
        <v>0</v>
      </c>
      <c r="H96" s="84"/>
    </row>
    <row r="97" spans="2:10" ht="15.75" customHeight="1">
      <c r="B97" s="18"/>
      <c r="C97" s="80"/>
      <c r="D97" s="81"/>
      <c r="E97" s="12"/>
      <c r="F97" s="13"/>
      <c r="G97" s="22">
        <f t="shared" si="4"/>
        <v>0</v>
      </c>
      <c r="H97" s="84"/>
    </row>
    <row r="98" spans="2:10" ht="15.75" customHeight="1">
      <c r="B98" s="18"/>
      <c r="C98" s="80"/>
      <c r="D98" s="81"/>
      <c r="E98" s="12"/>
      <c r="F98" s="13"/>
      <c r="G98" s="22">
        <f t="shared" si="4"/>
        <v>0</v>
      </c>
      <c r="H98" s="84"/>
    </row>
    <row r="99" spans="2:10" ht="15.75" customHeight="1">
      <c r="B99" s="18"/>
      <c r="C99" s="80"/>
      <c r="D99" s="81"/>
      <c r="E99" s="12"/>
      <c r="F99" s="13"/>
      <c r="G99" s="22">
        <f t="shared" si="4"/>
        <v>0</v>
      </c>
      <c r="H99" s="84"/>
    </row>
    <row r="100" spans="2:10" ht="15.75" customHeight="1">
      <c r="B100" s="18"/>
      <c r="C100" s="80"/>
      <c r="D100" s="81"/>
      <c r="E100" s="12"/>
      <c r="F100" s="13"/>
      <c r="G100" s="22">
        <f t="shared" si="4"/>
        <v>0</v>
      </c>
      <c r="H100" s="84"/>
    </row>
    <row r="101" spans="2:10" ht="15.75" customHeight="1">
      <c r="B101" s="18"/>
      <c r="C101" s="80"/>
      <c r="D101" s="81"/>
      <c r="E101" s="12"/>
      <c r="F101" s="13"/>
      <c r="G101" s="22">
        <f t="shared" si="4"/>
        <v>0</v>
      </c>
      <c r="H101" s="84"/>
    </row>
    <row r="102" spans="2:10" ht="15.75" customHeight="1">
      <c r="B102" s="18"/>
      <c r="C102" s="80"/>
      <c r="D102" s="81"/>
      <c r="E102" s="12"/>
      <c r="F102" s="13"/>
      <c r="G102" s="22">
        <f t="shared" si="4"/>
        <v>0</v>
      </c>
      <c r="H102" s="84"/>
    </row>
    <row r="103" spans="2:10" ht="15.75" customHeight="1">
      <c r="B103" s="18"/>
      <c r="C103" s="80"/>
      <c r="D103" s="81"/>
      <c r="E103" s="12"/>
      <c r="F103" s="13"/>
      <c r="G103" s="22">
        <f t="shared" si="4"/>
        <v>0</v>
      </c>
      <c r="H103" s="84"/>
    </row>
    <row r="104" spans="2:10" ht="16.5" customHeight="1">
      <c r="B104" s="18"/>
      <c r="C104" s="80"/>
      <c r="D104" s="81"/>
      <c r="E104" s="12"/>
      <c r="F104" s="13"/>
      <c r="G104" s="22">
        <f t="shared" si="4"/>
        <v>0</v>
      </c>
      <c r="H104" s="84"/>
    </row>
    <row r="105" spans="2:10" ht="15.75" customHeight="1">
      <c r="B105" s="18"/>
      <c r="C105" s="80"/>
      <c r="D105" s="81"/>
      <c r="E105" s="12"/>
      <c r="F105" s="14"/>
      <c r="G105" s="22">
        <f t="shared" si="4"/>
        <v>0</v>
      </c>
      <c r="H105" s="84"/>
    </row>
    <row r="106" spans="2:10" ht="15.75" customHeight="1">
      <c r="B106" s="19" t="s">
        <v>46</v>
      </c>
      <c r="C106" s="85"/>
      <c r="D106" s="85"/>
      <c r="E106" s="85"/>
      <c r="F106" s="86"/>
      <c r="G106" s="23">
        <f>SUM(G96:H105)</f>
        <v>0</v>
      </c>
      <c r="H106" s="87"/>
      <c r="I106" s="15"/>
      <c r="J106" s="15"/>
    </row>
    <row r="107" spans="2:10" ht="15.75" customHeight="1">
      <c r="B107" s="26" t="s">
        <v>47</v>
      </c>
      <c r="C107" s="59"/>
      <c r="D107" s="59"/>
      <c r="E107" s="59"/>
      <c r="F107" s="76"/>
      <c r="G107" s="27">
        <f>SUM(G106,G92,G78,G64,G50)</f>
        <v>0</v>
      </c>
      <c r="H107" s="60"/>
    </row>
    <row r="108" spans="2:10" ht="15.75" customHeight="1"/>
    <row r="109" spans="2:10" ht="15.75" customHeight="1"/>
    <row r="110" spans="2:10" ht="15.75" customHeight="1"/>
    <row r="111" spans="2:10" ht="15.75" customHeight="1"/>
    <row r="112" spans="2:10" ht="15.75" customHeight="1"/>
    <row r="113" ht="15.75" customHeight="1"/>
    <row r="114" ht="15.75" customHeight="1"/>
    <row r="115" ht="15.75" customHeight="1"/>
    <row r="116" ht="35.25" customHeight="1"/>
    <row r="117" ht="79.5" customHeight="1"/>
    <row r="118" ht="15.75" customHeight="1"/>
    <row r="119" ht="16.5" customHeight="1"/>
    <row r="120" ht="60" customHeight="1"/>
    <row r="121" ht="15.75" customHeight="1"/>
    <row r="122" ht="15.75" customHeight="1"/>
    <row r="123" ht="15.75" customHeight="1"/>
    <row r="124" ht="15.75" customHeight="1"/>
    <row r="125" ht="33" customHeight="1"/>
    <row r="126" ht="61.5" customHeight="1"/>
    <row r="127" ht="15.75" customHeight="1"/>
    <row r="128" ht="16.5" customHeight="1"/>
    <row r="129" ht="57" customHeight="1"/>
    <row r="130" ht="15.75" customHeight="1"/>
    <row r="131" ht="30" customHeight="1"/>
    <row r="132" ht="7.5" customHeight="1"/>
    <row r="133" ht="15.75" customHeight="1"/>
    <row r="134" ht="15.75" customHeight="1"/>
    <row r="135" ht="14.25" customHeight="1"/>
    <row r="136" ht="6.75" customHeight="1"/>
    <row r="137" ht="36.75" customHeight="1"/>
    <row r="138" ht="15.75" customHeight="1"/>
    <row r="139" ht="16.5" customHeight="1"/>
    <row r="140" ht="57" customHeight="1"/>
    <row r="141" ht="15.75" customHeight="1"/>
    <row r="142" ht="54.75" customHeight="1"/>
    <row r="143" ht="15.75" customHeight="1"/>
    <row r="144" ht="16.5" customHeight="1"/>
    <row r="145" ht="110.25" customHeight="1"/>
    <row r="146" ht="15.75" customHeight="1"/>
    <row r="147" ht="16.5" customHeight="1"/>
    <row r="148" ht="99"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B91:D91"/>
    <mergeCell ref="G91:H91"/>
    <mergeCell ref="B92:F92"/>
    <mergeCell ref="G92:H92"/>
    <mergeCell ref="B82:D82"/>
    <mergeCell ref="B83:D83"/>
    <mergeCell ref="B84:D84"/>
    <mergeCell ref="B85:D85"/>
    <mergeCell ref="B86:D86"/>
    <mergeCell ref="B87:D87"/>
    <mergeCell ref="B88:D88"/>
    <mergeCell ref="B89:D89"/>
    <mergeCell ref="B90:D90"/>
    <mergeCell ref="B99:D99"/>
    <mergeCell ref="G99:H99"/>
    <mergeCell ref="B100:D100"/>
    <mergeCell ref="G100:H100"/>
    <mergeCell ref="B101:D101"/>
    <mergeCell ref="G101:H101"/>
    <mergeCell ref="G102:H102"/>
    <mergeCell ref="G69:H69"/>
    <mergeCell ref="G70:H70"/>
    <mergeCell ref="B69:D69"/>
    <mergeCell ref="B70:D70"/>
    <mergeCell ref="G75:H75"/>
    <mergeCell ref="G76:H76"/>
    <mergeCell ref="G77:H77"/>
    <mergeCell ref="G78:H78"/>
    <mergeCell ref="B71:D71"/>
    <mergeCell ref="G71:H71"/>
    <mergeCell ref="B72:D72"/>
    <mergeCell ref="G72:H72"/>
    <mergeCell ref="B73:D73"/>
    <mergeCell ref="G73:H73"/>
    <mergeCell ref="G74:H74"/>
    <mergeCell ref="B74:D74"/>
    <mergeCell ref="B75:D75"/>
    <mergeCell ref="B102:D102"/>
    <mergeCell ref="B103:D103"/>
    <mergeCell ref="B104:D104"/>
    <mergeCell ref="B105:D105"/>
    <mergeCell ref="B106:F106"/>
    <mergeCell ref="B107:F107"/>
    <mergeCell ref="G103:H103"/>
    <mergeCell ref="G104:H104"/>
    <mergeCell ref="G105:H105"/>
    <mergeCell ref="G106:H106"/>
    <mergeCell ref="G107:H107"/>
    <mergeCell ref="G97:H97"/>
    <mergeCell ref="G98:H98"/>
    <mergeCell ref="B94:H94"/>
    <mergeCell ref="B95:D95"/>
    <mergeCell ref="G95:H95"/>
    <mergeCell ref="B96:D96"/>
    <mergeCell ref="G96:H96"/>
    <mergeCell ref="B97:D97"/>
    <mergeCell ref="B98:D98"/>
    <mergeCell ref="B63:D63"/>
    <mergeCell ref="G63:H63"/>
    <mergeCell ref="B64:F64"/>
    <mergeCell ref="G64:H64"/>
    <mergeCell ref="G89:H89"/>
    <mergeCell ref="G90:H90"/>
    <mergeCell ref="G82:H82"/>
    <mergeCell ref="G83:H83"/>
    <mergeCell ref="G84:H84"/>
    <mergeCell ref="G85:H85"/>
    <mergeCell ref="G86:H86"/>
    <mergeCell ref="G87:H87"/>
    <mergeCell ref="G88:H88"/>
    <mergeCell ref="B66:H66"/>
    <mergeCell ref="B67:D67"/>
    <mergeCell ref="G67:H67"/>
    <mergeCell ref="B68:D68"/>
    <mergeCell ref="G68:H68"/>
    <mergeCell ref="B76:D76"/>
    <mergeCell ref="B77:D77"/>
    <mergeCell ref="B78:F78"/>
    <mergeCell ref="B80:H80"/>
    <mergeCell ref="G81:H81"/>
    <mergeCell ref="B81:D81"/>
    <mergeCell ref="B41:D41"/>
    <mergeCell ref="B42:D42"/>
    <mergeCell ref="B43:D43"/>
    <mergeCell ref="B44:D44"/>
    <mergeCell ref="B45:D45"/>
    <mergeCell ref="G40:H40"/>
    <mergeCell ref="G41:H41"/>
    <mergeCell ref="G42:H42"/>
    <mergeCell ref="G43:H43"/>
    <mergeCell ref="G44:H44"/>
    <mergeCell ref="G45:H45"/>
    <mergeCell ref="B34:D34"/>
    <mergeCell ref="E34:F34"/>
    <mergeCell ref="G34:H34"/>
    <mergeCell ref="B36:H36"/>
    <mergeCell ref="B37:H37"/>
    <mergeCell ref="B38:H38"/>
    <mergeCell ref="G39:H39"/>
    <mergeCell ref="B39:D39"/>
    <mergeCell ref="B40:D40"/>
    <mergeCell ref="E33:F33"/>
    <mergeCell ref="G33:H33"/>
    <mergeCell ref="B31:D31"/>
    <mergeCell ref="E31:F31"/>
    <mergeCell ref="G31:H31"/>
    <mergeCell ref="B32:D32"/>
    <mergeCell ref="E32:F32"/>
    <mergeCell ref="G32:H32"/>
    <mergeCell ref="B33:D33"/>
    <mergeCell ref="B52:H52"/>
    <mergeCell ref="G53:H53"/>
    <mergeCell ref="G61:H61"/>
    <mergeCell ref="G62:H62"/>
    <mergeCell ref="G54:H54"/>
    <mergeCell ref="G55:H55"/>
    <mergeCell ref="G56:H56"/>
    <mergeCell ref="G57:H57"/>
    <mergeCell ref="G58:H58"/>
    <mergeCell ref="G59:H59"/>
    <mergeCell ref="G60:H60"/>
    <mergeCell ref="B53:D53"/>
    <mergeCell ref="B54:D54"/>
    <mergeCell ref="B55:D55"/>
    <mergeCell ref="B56:D56"/>
    <mergeCell ref="B57:D57"/>
    <mergeCell ref="B58:D58"/>
    <mergeCell ref="B59:D59"/>
    <mergeCell ref="B60:D60"/>
    <mergeCell ref="B61:D61"/>
    <mergeCell ref="B62:D62"/>
    <mergeCell ref="G47:H47"/>
    <mergeCell ref="G48:H48"/>
    <mergeCell ref="G49:H49"/>
    <mergeCell ref="G50:H50"/>
    <mergeCell ref="B46:D46"/>
    <mergeCell ref="B47:D47"/>
    <mergeCell ref="B48:D48"/>
    <mergeCell ref="B49:D49"/>
    <mergeCell ref="B50:F50"/>
    <mergeCell ref="G46:H46"/>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000"/>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46"/>
      <c r="D1" s="46"/>
      <c r="E1" s="46"/>
      <c r="F1" s="46"/>
      <c r="G1" s="46"/>
      <c r="H1" s="46"/>
    </row>
    <row r="2" spans="2:8">
      <c r="C2" s="47" t="s">
        <v>55</v>
      </c>
      <c r="D2" s="48"/>
      <c r="E2" s="48"/>
      <c r="F2" s="48"/>
      <c r="G2" s="48"/>
      <c r="H2" s="48"/>
    </row>
    <row r="3" spans="2:8" ht="10.5" customHeight="1">
      <c r="C3" s="49"/>
      <c r="D3" s="49"/>
      <c r="E3" s="49"/>
      <c r="F3" s="49"/>
      <c r="G3" s="49"/>
      <c r="H3" s="49"/>
    </row>
    <row r="4" spans="2:8" ht="15.75" customHeight="1">
      <c r="B4" s="50" t="s">
        <v>56</v>
      </c>
      <c r="C4" s="51"/>
      <c r="D4" s="51"/>
      <c r="E4" s="51"/>
      <c r="F4" s="51"/>
      <c r="G4" s="51"/>
      <c r="H4" s="52"/>
    </row>
    <row r="5" spans="2:8" ht="15.75" customHeight="1">
      <c r="B5" s="53"/>
      <c r="C5" s="54"/>
      <c r="D5" s="54"/>
      <c r="E5" s="54"/>
      <c r="F5" s="54"/>
      <c r="G5" s="54"/>
      <c r="H5" s="55"/>
    </row>
    <row r="6" spans="2:8" ht="15.75" customHeight="1">
      <c r="B6" s="53"/>
      <c r="C6" s="54"/>
      <c r="D6" s="54"/>
      <c r="E6" s="54"/>
      <c r="F6" s="54"/>
      <c r="G6" s="54"/>
      <c r="H6" s="55"/>
    </row>
    <row r="7" spans="2:8" ht="15.75" customHeight="1">
      <c r="B7" s="53"/>
      <c r="C7" s="54"/>
      <c r="D7" s="54"/>
      <c r="E7" s="54"/>
      <c r="F7" s="54"/>
      <c r="G7" s="54"/>
      <c r="H7" s="55"/>
    </row>
    <row r="8" spans="2:8" ht="15.75" customHeight="1">
      <c r="B8" s="53"/>
      <c r="C8" s="54"/>
      <c r="D8" s="54"/>
      <c r="E8" s="54"/>
      <c r="F8" s="54"/>
      <c r="G8" s="54"/>
      <c r="H8" s="55"/>
    </row>
    <row r="9" spans="2:8" ht="15.75" customHeight="1">
      <c r="B9" s="53"/>
      <c r="C9" s="54"/>
      <c r="D9" s="54"/>
      <c r="E9" s="54"/>
      <c r="F9" s="54"/>
      <c r="G9" s="54"/>
      <c r="H9" s="55"/>
    </row>
    <row r="10" spans="2:8" ht="44.25" customHeight="1">
      <c r="B10" s="56"/>
      <c r="C10" s="57"/>
      <c r="D10" s="57"/>
      <c r="E10" s="57"/>
      <c r="F10" s="57"/>
      <c r="G10" s="57"/>
      <c r="H10" s="58"/>
    </row>
    <row r="11" spans="2:8" ht="16.5" customHeight="1">
      <c r="C11" s="1"/>
      <c r="D11" s="1"/>
      <c r="E11" s="1"/>
      <c r="F11" s="1"/>
      <c r="G11" s="1"/>
      <c r="H11" s="1"/>
    </row>
    <row r="12" spans="2:8">
      <c r="B12" s="28" t="s">
        <v>2</v>
      </c>
      <c r="C12" s="59"/>
      <c r="D12" s="59"/>
      <c r="E12" s="59"/>
      <c r="F12" s="59"/>
      <c r="G12" s="59"/>
      <c r="H12" s="60"/>
    </row>
    <row r="13" spans="2:8" ht="8.25" customHeight="1">
      <c r="B13" s="2"/>
      <c r="C13" s="3"/>
      <c r="D13" s="3"/>
      <c r="E13" s="4"/>
      <c r="F13" s="4"/>
      <c r="G13" s="4"/>
      <c r="H13" s="5"/>
    </row>
    <row r="14" spans="2:8" ht="21" customHeight="1">
      <c r="B14" s="61"/>
      <c r="C14" s="62" t="s">
        <v>3</v>
      </c>
      <c r="D14" s="55"/>
      <c r="E14" s="93"/>
      <c r="F14" s="51"/>
      <c r="G14" s="52"/>
      <c r="H14" s="64"/>
    </row>
    <row r="15" spans="2:8" ht="21" customHeight="1">
      <c r="B15" s="61"/>
      <c r="C15" s="48"/>
      <c r="D15" s="55"/>
      <c r="E15" s="56"/>
      <c r="F15" s="57"/>
      <c r="G15" s="58"/>
      <c r="H15" s="64"/>
    </row>
    <row r="16" spans="2:8" ht="33" customHeight="1">
      <c r="B16" s="61"/>
      <c r="C16" s="65" t="s">
        <v>50</v>
      </c>
      <c r="D16" s="55"/>
      <c r="E16" s="6">
        <f>H107</f>
        <v>0</v>
      </c>
      <c r="F16" s="66" t="s">
        <v>6</v>
      </c>
      <c r="G16" s="48"/>
      <c r="H16" s="55"/>
    </row>
    <row r="17" spans="2:8" ht="30" customHeight="1">
      <c r="B17" s="61"/>
      <c r="C17" s="65" t="s">
        <v>7</v>
      </c>
      <c r="D17" s="55"/>
      <c r="E17" s="7"/>
      <c r="F17" s="53"/>
      <c r="G17" s="48"/>
      <c r="H17" s="55"/>
    </row>
    <row r="18" spans="2:8" ht="8.25" customHeight="1">
      <c r="B18" s="61"/>
      <c r="C18" s="67"/>
      <c r="D18" s="68"/>
      <c r="E18" s="69"/>
      <c r="F18" s="68"/>
      <c r="G18" s="69"/>
      <c r="H18" s="70"/>
    </row>
    <row r="19" spans="2:8" ht="7.5" customHeight="1">
      <c r="B19" s="71"/>
      <c r="C19" s="72"/>
      <c r="D19" s="72"/>
      <c r="E19" s="73"/>
      <c r="F19" s="73"/>
      <c r="G19" s="73"/>
      <c r="H19" s="74"/>
    </row>
    <row r="20" spans="2:8" ht="12.75" customHeight="1">
      <c r="B20" s="94"/>
      <c r="C20" s="95"/>
      <c r="D20" s="95"/>
      <c r="E20" s="96"/>
      <c r="F20" s="96"/>
      <c r="G20" s="96"/>
      <c r="H20" s="96"/>
    </row>
    <row r="21" spans="2:8" ht="15.75" customHeight="1">
      <c r="B21" s="28" t="s">
        <v>8</v>
      </c>
      <c r="C21" s="59"/>
      <c r="D21" s="59"/>
      <c r="E21" s="59"/>
      <c r="F21" s="59"/>
      <c r="G21" s="59"/>
      <c r="H21" s="60"/>
    </row>
    <row r="22" spans="2:8" ht="91.5" customHeight="1">
      <c r="B22" s="31" t="s">
        <v>51</v>
      </c>
      <c r="C22" s="59"/>
      <c r="D22" s="59"/>
      <c r="E22" s="59"/>
      <c r="F22" s="59"/>
      <c r="G22" s="59"/>
      <c r="H22" s="60"/>
    </row>
    <row r="23" spans="2:8" ht="34.5" customHeight="1">
      <c r="B23" s="32" t="s">
        <v>10</v>
      </c>
      <c r="C23" s="59"/>
      <c r="D23" s="76"/>
      <c r="E23" s="33" t="s">
        <v>52</v>
      </c>
      <c r="F23" s="76"/>
      <c r="G23" s="33" t="s">
        <v>53</v>
      </c>
      <c r="H23" s="60"/>
    </row>
    <row r="24" spans="2:8" ht="15.75" customHeight="1">
      <c r="B24" s="34"/>
      <c r="C24" s="77"/>
      <c r="D24" s="78"/>
      <c r="E24" s="43"/>
      <c r="F24" s="78"/>
      <c r="G24" s="30"/>
      <c r="H24" s="79"/>
    </row>
    <row r="25" spans="2:8" ht="16.5" customHeight="1">
      <c r="B25" s="37"/>
      <c r="C25" s="80"/>
      <c r="D25" s="81"/>
      <c r="E25" s="44"/>
      <c r="F25" s="81"/>
      <c r="G25" s="36"/>
      <c r="H25" s="84"/>
    </row>
    <row r="26" spans="2:8" ht="15.75" customHeight="1">
      <c r="B26" s="37"/>
      <c r="C26" s="80"/>
      <c r="D26" s="81"/>
      <c r="E26" s="44"/>
      <c r="F26" s="81"/>
      <c r="G26" s="36"/>
      <c r="H26" s="84"/>
    </row>
    <row r="27" spans="2:8" ht="15.75" customHeight="1">
      <c r="B27" s="37"/>
      <c r="C27" s="80"/>
      <c r="D27" s="81"/>
      <c r="E27" s="44"/>
      <c r="F27" s="81"/>
      <c r="G27" s="44"/>
      <c r="H27" s="84"/>
    </row>
    <row r="28" spans="2:8" ht="16.5" customHeight="1">
      <c r="B28" s="37"/>
      <c r="C28" s="80"/>
      <c r="D28" s="81"/>
      <c r="E28" s="44"/>
      <c r="F28" s="81"/>
      <c r="G28" s="36"/>
      <c r="H28" s="84"/>
    </row>
    <row r="29" spans="2:8" ht="15.75" customHeight="1">
      <c r="B29" s="37"/>
      <c r="C29" s="80"/>
      <c r="D29" s="81"/>
      <c r="E29" s="44"/>
      <c r="F29" s="81"/>
      <c r="G29" s="44"/>
      <c r="H29" s="84"/>
    </row>
    <row r="30" spans="2:8" ht="15.75" customHeight="1">
      <c r="B30" s="37"/>
      <c r="C30" s="80"/>
      <c r="D30" s="81"/>
      <c r="E30" s="44"/>
      <c r="F30" s="81"/>
      <c r="G30" s="36"/>
      <c r="H30" s="84"/>
    </row>
    <row r="31" spans="2:8" ht="15.75" customHeight="1">
      <c r="B31" s="37"/>
      <c r="C31" s="80"/>
      <c r="D31" s="81"/>
      <c r="E31" s="44"/>
      <c r="F31" s="81"/>
      <c r="G31" s="36"/>
      <c r="H31" s="84"/>
    </row>
    <row r="32" spans="2:8" ht="15.75" customHeight="1">
      <c r="B32" s="37"/>
      <c r="C32" s="80"/>
      <c r="D32" s="81"/>
      <c r="E32" s="44"/>
      <c r="F32" s="81"/>
      <c r="G32" s="44"/>
      <c r="H32" s="84"/>
    </row>
    <row r="33" spans="2:8" ht="15.75" customHeight="1">
      <c r="B33" s="37"/>
      <c r="C33" s="80"/>
      <c r="D33" s="81"/>
      <c r="E33" s="44"/>
      <c r="F33" s="81"/>
      <c r="G33" s="44"/>
      <c r="H33" s="84"/>
    </row>
    <row r="34" spans="2:8" ht="15.75" customHeight="1">
      <c r="B34" s="39"/>
      <c r="C34" s="85"/>
      <c r="D34" s="86"/>
      <c r="E34" s="45"/>
      <c r="F34" s="86"/>
      <c r="G34" s="45"/>
      <c r="H34" s="87"/>
    </row>
    <row r="35" spans="2:8" ht="15.75" customHeight="1">
      <c r="B35" s="88"/>
      <c r="C35" s="88"/>
      <c r="D35" s="10"/>
      <c r="E35" s="10"/>
      <c r="F35" s="10"/>
      <c r="G35" s="10"/>
      <c r="H35" s="10"/>
    </row>
    <row r="36" spans="2:8" ht="15.75" customHeight="1">
      <c r="B36" s="41" t="s">
        <v>57</v>
      </c>
      <c r="C36" s="57"/>
      <c r="D36" s="57"/>
      <c r="E36" s="57"/>
      <c r="F36" s="57"/>
      <c r="G36" s="57"/>
      <c r="H36" s="58"/>
    </row>
    <row r="37" spans="2:8" ht="45.75" customHeight="1">
      <c r="B37" s="31" t="s">
        <v>26</v>
      </c>
      <c r="C37" s="59"/>
      <c r="D37" s="59"/>
      <c r="E37" s="59"/>
      <c r="F37" s="59"/>
      <c r="G37" s="59"/>
      <c r="H37" s="60"/>
    </row>
    <row r="38" spans="2:8" ht="15.75" customHeight="1">
      <c r="B38" s="20" t="s">
        <v>27</v>
      </c>
      <c r="C38" s="59"/>
      <c r="D38" s="59"/>
      <c r="E38" s="59"/>
      <c r="F38" s="59"/>
      <c r="G38" s="59"/>
      <c r="H38" s="60"/>
    </row>
    <row r="39" spans="2:8" ht="15.75" customHeight="1">
      <c r="B39" s="21" t="s">
        <v>28</v>
      </c>
      <c r="C39" s="77"/>
      <c r="D39" s="78"/>
      <c r="E39" s="11" t="s">
        <v>29</v>
      </c>
      <c r="F39" s="11" t="s">
        <v>30</v>
      </c>
      <c r="G39" s="24" t="s">
        <v>31</v>
      </c>
      <c r="H39" s="89"/>
    </row>
    <row r="40" spans="2:8" ht="15.75" customHeight="1">
      <c r="B40" s="18"/>
      <c r="C40" s="80"/>
      <c r="D40" s="81"/>
      <c r="E40" s="12"/>
      <c r="F40" s="13"/>
      <c r="G40" s="22">
        <f t="shared" ref="G40:G49" si="0">E40*F40</f>
        <v>0</v>
      </c>
      <c r="H40" s="84"/>
    </row>
    <row r="41" spans="2:8" ht="15.75" customHeight="1">
      <c r="B41" s="18"/>
      <c r="C41" s="80"/>
      <c r="D41" s="81"/>
      <c r="E41" s="12"/>
      <c r="F41" s="13"/>
      <c r="G41" s="22">
        <f t="shared" si="0"/>
        <v>0</v>
      </c>
      <c r="H41" s="84"/>
    </row>
    <row r="42" spans="2:8" ht="15.75" customHeight="1">
      <c r="B42" s="18"/>
      <c r="C42" s="80"/>
      <c r="D42" s="81"/>
      <c r="E42" s="12"/>
      <c r="F42" s="13"/>
      <c r="G42" s="22">
        <f t="shared" si="0"/>
        <v>0</v>
      </c>
      <c r="H42" s="84"/>
    </row>
    <row r="43" spans="2:8" ht="15.75" customHeight="1">
      <c r="B43" s="18"/>
      <c r="C43" s="80"/>
      <c r="D43" s="81"/>
      <c r="E43" s="12"/>
      <c r="F43" s="13"/>
      <c r="G43" s="22">
        <f t="shared" si="0"/>
        <v>0</v>
      </c>
      <c r="H43" s="84"/>
    </row>
    <row r="44" spans="2:8" ht="15.75" customHeight="1">
      <c r="B44" s="18"/>
      <c r="C44" s="80"/>
      <c r="D44" s="81"/>
      <c r="E44" s="12"/>
      <c r="F44" s="13"/>
      <c r="G44" s="22">
        <f t="shared" si="0"/>
        <v>0</v>
      </c>
      <c r="H44" s="84"/>
    </row>
    <row r="45" spans="2:8" ht="15.75" customHeight="1">
      <c r="B45" s="18"/>
      <c r="C45" s="80"/>
      <c r="D45" s="81"/>
      <c r="E45" s="12"/>
      <c r="F45" s="13"/>
      <c r="G45" s="22">
        <f t="shared" si="0"/>
        <v>0</v>
      </c>
      <c r="H45" s="84"/>
    </row>
    <row r="46" spans="2:8" ht="15.75" customHeight="1">
      <c r="B46" s="18"/>
      <c r="C46" s="80"/>
      <c r="D46" s="81"/>
      <c r="E46" s="12"/>
      <c r="F46" s="13"/>
      <c r="G46" s="22">
        <f t="shared" si="0"/>
        <v>0</v>
      </c>
      <c r="H46" s="84"/>
    </row>
    <row r="47" spans="2:8" ht="15.75" customHeight="1">
      <c r="B47" s="18"/>
      <c r="C47" s="80"/>
      <c r="D47" s="81"/>
      <c r="E47" s="12"/>
      <c r="F47" s="13"/>
      <c r="G47" s="22">
        <f t="shared" si="0"/>
        <v>0</v>
      </c>
      <c r="H47" s="84"/>
    </row>
    <row r="48" spans="2:8" ht="16.5" customHeight="1">
      <c r="B48" s="18"/>
      <c r="C48" s="80"/>
      <c r="D48" s="81"/>
      <c r="E48" s="12"/>
      <c r="F48" s="13"/>
      <c r="G48" s="22">
        <f t="shared" si="0"/>
        <v>0</v>
      </c>
      <c r="H48" s="84"/>
    </row>
    <row r="49" spans="2:10" ht="15.75" customHeight="1">
      <c r="B49" s="18"/>
      <c r="C49" s="80"/>
      <c r="D49" s="81"/>
      <c r="E49" s="12"/>
      <c r="F49" s="14"/>
      <c r="G49" s="22">
        <f t="shared" si="0"/>
        <v>0</v>
      </c>
      <c r="H49" s="84"/>
    </row>
    <row r="50" spans="2:10" ht="15.75" customHeight="1">
      <c r="B50" s="19" t="s">
        <v>35</v>
      </c>
      <c r="C50" s="85"/>
      <c r="D50" s="85"/>
      <c r="E50" s="85"/>
      <c r="F50" s="86"/>
      <c r="G50" s="23">
        <f>SUM(G40:H49)</f>
        <v>0</v>
      </c>
      <c r="H50" s="87"/>
      <c r="I50" s="15"/>
      <c r="J50" s="15"/>
    </row>
    <row r="51" spans="2:10" ht="12" customHeight="1">
      <c r="C51" s="49"/>
      <c r="D51" s="49"/>
      <c r="E51" s="49"/>
      <c r="F51" s="90"/>
      <c r="G51" s="91"/>
      <c r="H51" s="91"/>
    </row>
    <row r="52" spans="2:10" ht="15.75" customHeight="1">
      <c r="B52" s="20" t="s">
        <v>36</v>
      </c>
      <c r="C52" s="59"/>
      <c r="D52" s="59"/>
      <c r="E52" s="59"/>
      <c r="F52" s="59"/>
      <c r="G52" s="59"/>
      <c r="H52" s="60"/>
    </row>
    <row r="53" spans="2:10" ht="15.75" customHeight="1">
      <c r="B53" s="21" t="s">
        <v>28</v>
      </c>
      <c r="C53" s="77"/>
      <c r="D53" s="78"/>
      <c r="E53" s="11" t="s">
        <v>29</v>
      </c>
      <c r="F53" s="11" t="s">
        <v>30</v>
      </c>
      <c r="G53" s="24" t="s">
        <v>31</v>
      </c>
      <c r="H53" s="89"/>
    </row>
    <row r="54" spans="2:10" ht="15.75" customHeight="1">
      <c r="B54" s="18"/>
      <c r="C54" s="80"/>
      <c r="D54" s="81"/>
      <c r="E54" s="12"/>
      <c r="F54" s="13"/>
      <c r="G54" s="22">
        <f t="shared" ref="G54:G63" si="1">E54*F54</f>
        <v>0</v>
      </c>
      <c r="H54" s="84"/>
    </row>
    <row r="55" spans="2:10" ht="15.75" customHeight="1">
      <c r="B55" s="18"/>
      <c r="C55" s="80"/>
      <c r="D55" s="81"/>
      <c r="E55" s="12"/>
      <c r="F55" s="13"/>
      <c r="G55" s="22">
        <f t="shared" si="1"/>
        <v>0</v>
      </c>
      <c r="H55" s="84"/>
    </row>
    <row r="56" spans="2:10" ht="15.75" customHeight="1">
      <c r="B56" s="18"/>
      <c r="C56" s="80"/>
      <c r="D56" s="81"/>
      <c r="E56" s="12"/>
      <c r="F56" s="13"/>
      <c r="G56" s="22">
        <f t="shared" si="1"/>
        <v>0</v>
      </c>
      <c r="H56" s="84"/>
    </row>
    <row r="57" spans="2:10" ht="15.75" customHeight="1">
      <c r="B57" s="18"/>
      <c r="C57" s="80"/>
      <c r="D57" s="81"/>
      <c r="E57" s="12"/>
      <c r="F57" s="13"/>
      <c r="G57" s="22">
        <f t="shared" si="1"/>
        <v>0</v>
      </c>
      <c r="H57" s="84"/>
    </row>
    <row r="58" spans="2:10" ht="15.75" customHeight="1">
      <c r="B58" s="18"/>
      <c r="C58" s="80"/>
      <c r="D58" s="81"/>
      <c r="E58" s="12"/>
      <c r="F58" s="13"/>
      <c r="G58" s="22">
        <f t="shared" si="1"/>
        <v>0</v>
      </c>
      <c r="H58" s="84"/>
    </row>
    <row r="59" spans="2:10" ht="15.75" customHeight="1">
      <c r="B59" s="18"/>
      <c r="C59" s="80"/>
      <c r="D59" s="81"/>
      <c r="E59" s="12"/>
      <c r="F59" s="13"/>
      <c r="G59" s="22">
        <f t="shared" si="1"/>
        <v>0</v>
      </c>
      <c r="H59" s="84"/>
    </row>
    <row r="60" spans="2:10" ht="15.75" customHeight="1">
      <c r="B60" s="18"/>
      <c r="C60" s="80"/>
      <c r="D60" s="81"/>
      <c r="E60" s="12"/>
      <c r="F60" s="13"/>
      <c r="G60" s="22">
        <f t="shared" si="1"/>
        <v>0</v>
      </c>
      <c r="H60" s="84"/>
    </row>
    <row r="61" spans="2:10" ht="15.75" customHeight="1">
      <c r="B61" s="18"/>
      <c r="C61" s="80"/>
      <c r="D61" s="81"/>
      <c r="E61" s="12"/>
      <c r="F61" s="13"/>
      <c r="G61" s="22">
        <f t="shared" si="1"/>
        <v>0</v>
      </c>
      <c r="H61" s="84"/>
    </row>
    <row r="62" spans="2:10" ht="16.5" customHeight="1">
      <c r="B62" s="18"/>
      <c r="C62" s="80"/>
      <c r="D62" s="81"/>
      <c r="E62" s="12"/>
      <c r="F62" s="13"/>
      <c r="G62" s="22">
        <f t="shared" si="1"/>
        <v>0</v>
      </c>
      <c r="H62" s="84"/>
    </row>
    <row r="63" spans="2:10" ht="15.75" customHeight="1">
      <c r="B63" s="18"/>
      <c r="C63" s="80"/>
      <c r="D63" s="81"/>
      <c r="E63" s="12"/>
      <c r="F63" s="14"/>
      <c r="G63" s="22">
        <f t="shared" si="1"/>
        <v>0</v>
      </c>
      <c r="H63" s="84"/>
    </row>
    <row r="64" spans="2:10" ht="15.75" customHeight="1">
      <c r="B64" s="19" t="s">
        <v>38</v>
      </c>
      <c r="C64" s="85"/>
      <c r="D64" s="85"/>
      <c r="E64" s="85"/>
      <c r="F64" s="86"/>
      <c r="G64" s="23">
        <f>SUM(G54:H63)</f>
        <v>0</v>
      </c>
      <c r="H64" s="87"/>
      <c r="I64" s="15"/>
      <c r="J64" s="15"/>
    </row>
    <row r="65" spans="2:10" ht="12" customHeight="1">
      <c r="C65" s="49"/>
      <c r="D65" s="49"/>
      <c r="E65" s="49"/>
      <c r="F65" s="90"/>
      <c r="G65" s="91"/>
      <c r="H65" s="91"/>
    </row>
    <row r="66" spans="2:10" ht="15.75" customHeight="1">
      <c r="B66" s="20" t="s">
        <v>39</v>
      </c>
      <c r="C66" s="59"/>
      <c r="D66" s="59"/>
      <c r="E66" s="59"/>
      <c r="F66" s="59"/>
      <c r="G66" s="59"/>
      <c r="H66" s="60"/>
    </row>
    <row r="67" spans="2:10" ht="15.75" customHeight="1">
      <c r="B67" s="21" t="s">
        <v>28</v>
      </c>
      <c r="C67" s="77"/>
      <c r="D67" s="78"/>
      <c r="E67" s="11" t="s">
        <v>29</v>
      </c>
      <c r="F67" s="11" t="s">
        <v>30</v>
      </c>
      <c r="G67" s="24" t="s">
        <v>31</v>
      </c>
      <c r="H67" s="89"/>
    </row>
    <row r="68" spans="2:10" ht="15.75" customHeight="1">
      <c r="B68" s="18"/>
      <c r="C68" s="80"/>
      <c r="D68" s="81"/>
      <c r="E68" s="12"/>
      <c r="F68" s="13"/>
      <c r="G68" s="22">
        <f t="shared" ref="G68:G77" si="2">E68*F68</f>
        <v>0</v>
      </c>
      <c r="H68" s="84"/>
    </row>
    <row r="69" spans="2:10" ht="15.75" customHeight="1">
      <c r="B69" s="18"/>
      <c r="C69" s="80"/>
      <c r="D69" s="81"/>
      <c r="E69" s="12"/>
      <c r="F69" s="13"/>
      <c r="G69" s="22">
        <f t="shared" si="2"/>
        <v>0</v>
      </c>
      <c r="H69" s="84"/>
    </row>
    <row r="70" spans="2:10" ht="15.75" customHeight="1">
      <c r="B70" s="18"/>
      <c r="C70" s="80"/>
      <c r="D70" s="81"/>
      <c r="E70" s="12"/>
      <c r="F70" s="13"/>
      <c r="G70" s="22">
        <f t="shared" si="2"/>
        <v>0</v>
      </c>
      <c r="H70" s="84"/>
    </row>
    <row r="71" spans="2:10" ht="15.75" customHeight="1">
      <c r="B71" s="18"/>
      <c r="C71" s="80"/>
      <c r="D71" s="81"/>
      <c r="E71" s="12"/>
      <c r="F71" s="13"/>
      <c r="G71" s="22">
        <f t="shared" si="2"/>
        <v>0</v>
      </c>
      <c r="H71" s="84"/>
    </row>
    <row r="72" spans="2:10" ht="15.75" customHeight="1">
      <c r="B72" s="18"/>
      <c r="C72" s="80"/>
      <c r="D72" s="81"/>
      <c r="E72" s="12"/>
      <c r="F72" s="13"/>
      <c r="G72" s="22">
        <f t="shared" si="2"/>
        <v>0</v>
      </c>
      <c r="H72" s="84"/>
    </row>
    <row r="73" spans="2:10" ht="15.75" customHeight="1">
      <c r="B73" s="18"/>
      <c r="C73" s="80"/>
      <c r="D73" s="81"/>
      <c r="E73" s="12"/>
      <c r="F73" s="13"/>
      <c r="G73" s="22">
        <f t="shared" si="2"/>
        <v>0</v>
      </c>
      <c r="H73" s="84"/>
    </row>
    <row r="74" spans="2:10" ht="15.75" customHeight="1">
      <c r="B74" s="18"/>
      <c r="C74" s="80"/>
      <c r="D74" s="81"/>
      <c r="E74" s="12"/>
      <c r="F74" s="13"/>
      <c r="G74" s="22">
        <f t="shared" si="2"/>
        <v>0</v>
      </c>
      <c r="H74" s="84"/>
    </row>
    <row r="75" spans="2:10" ht="15.75" customHeight="1">
      <c r="B75" s="18"/>
      <c r="C75" s="80"/>
      <c r="D75" s="81"/>
      <c r="E75" s="12"/>
      <c r="F75" s="13"/>
      <c r="G75" s="22">
        <f t="shared" si="2"/>
        <v>0</v>
      </c>
      <c r="H75" s="84"/>
    </row>
    <row r="76" spans="2:10" ht="16.5" customHeight="1">
      <c r="B76" s="18"/>
      <c r="C76" s="80"/>
      <c r="D76" s="81"/>
      <c r="E76" s="12"/>
      <c r="F76" s="13"/>
      <c r="G76" s="22">
        <f t="shared" si="2"/>
        <v>0</v>
      </c>
      <c r="H76" s="84"/>
    </row>
    <row r="77" spans="2:10" ht="15.75" customHeight="1">
      <c r="B77" s="18"/>
      <c r="C77" s="80"/>
      <c r="D77" s="81"/>
      <c r="E77" s="12"/>
      <c r="F77" s="14"/>
      <c r="G77" s="22">
        <f t="shared" si="2"/>
        <v>0</v>
      </c>
      <c r="H77" s="84"/>
    </row>
    <row r="78" spans="2:10" ht="15.75" customHeight="1">
      <c r="B78" s="19" t="s">
        <v>40</v>
      </c>
      <c r="C78" s="85"/>
      <c r="D78" s="85"/>
      <c r="E78" s="85"/>
      <c r="F78" s="86"/>
      <c r="G78" s="23">
        <f>SUM(G68:H77)</f>
        <v>0</v>
      </c>
      <c r="H78" s="87"/>
      <c r="I78" s="15"/>
      <c r="J78" s="15"/>
    </row>
    <row r="79" spans="2:10" ht="15.75" customHeight="1"/>
    <row r="80" spans="2:10" ht="15.75" customHeight="1">
      <c r="B80" s="20" t="s">
        <v>41</v>
      </c>
      <c r="C80" s="59"/>
      <c r="D80" s="59"/>
      <c r="E80" s="59"/>
      <c r="F80" s="59"/>
      <c r="G80" s="59"/>
      <c r="H80" s="60"/>
    </row>
    <row r="81" spans="2:10" ht="15.75" customHeight="1">
      <c r="B81" s="21" t="s">
        <v>28</v>
      </c>
      <c r="C81" s="77"/>
      <c r="D81" s="78"/>
      <c r="E81" s="11" t="s">
        <v>29</v>
      </c>
      <c r="F81" s="11" t="s">
        <v>30</v>
      </c>
      <c r="G81" s="24" t="s">
        <v>31</v>
      </c>
      <c r="H81" s="89"/>
    </row>
    <row r="82" spans="2:10" ht="15.75" customHeight="1">
      <c r="B82" s="18"/>
      <c r="C82" s="80"/>
      <c r="D82" s="81"/>
      <c r="E82" s="12"/>
      <c r="F82" s="13"/>
      <c r="G82" s="22">
        <f t="shared" ref="G82:G91" si="3">E82*F82</f>
        <v>0</v>
      </c>
      <c r="H82" s="84"/>
    </row>
    <row r="83" spans="2:10" ht="15.75" customHeight="1">
      <c r="B83" s="18"/>
      <c r="C83" s="80"/>
      <c r="D83" s="81"/>
      <c r="E83" s="12"/>
      <c r="F83" s="13"/>
      <c r="G83" s="22">
        <f t="shared" si="3"/>
        <v>0</v>
      </c>
      <c r="H83" s="84"/>
    </row>
    <row r="84" spans="2:10" ht="15.75" customHeight="1">
      <c r="B84" s="18"/>
      <c r="C84" s="80"/>
      <c r="D84" s="81"/>
      <c r="E84" s="12"/>
      <c r="F84" s="13"/>
      <c r="G84" s="22">
        <f t="shared" si="3"/>
        <v>0</v>
      </c>
      <c r="H84" s="84"/>
    </row>
    <row r="85" spans="2:10" ht="15.75" customHeight="1">
      <c r="B85" s="18"/>
      <c r="C85" s="80"/>
      <c r="D85" s="81"/>
      <c r="E85" s="12"/>
      <c r="F85" s="13"/>
      <c r="G85" s="22">
        <f t="shared" si="3"/>
        <v>0</v>
      </c>
      <c r="H85" s="84"/>
    </row>
    <row r="86" spans="2:10" ht="15.75" customHeight="1">
      <c r="B86" s="18"/>
      <c r="C86" s="80"/>
      <c r="D86" s="81"/>
      <c r="E86" s="12"/>
      <c r="F86" s="13"/>
      <c r="G86" s="22">
        <f t="shared" si="3"/>
        <v>0</v>
      </c>
      <c r="H86" s="84"/>
    </row>
    <row r="87" spans="2:10" ht="15.75" customHeight="1">
      <c r="B87" s="18"/>
      <c r="C87" s="80"/>
      <c r="D87" s="81"/>
      <c r="E87" s="12"/>
      <c r="F87" s="13"/>
      <c r="G87" s="22">
        <f t="shared" si="3"/>
        <v>0</v>
      </c>
      <c r="H87" s="84"/>
    </row>
    <row r="88" spans="2:10" ht="15.75" customHeight="1">
      <c r="B88" s="18"/>
      <c r="C88" s="80"/>
      <c r="D88" s="81"/>
      <c r="E88" s="12"/>
      <c r="F88" s="13"/>
      <c r="G88" s="22">
        <f t="shared" si="3"/>
        <v>0</v>
      </c>
      <c r="H88" s="84"/>
    </row>
    <row r="89" spans="2:10" ht="15.75" customHeight="1">
      <c r="B89" s="18"/>
      <c r="C89" s="80"/>
      <c r="D89" s="81"/>
      <c r="E89" s="12"/>
      <c r="F89" s="13"/>
      <c r="G89" s="22">
        <f t="shared" si="3"/>
        <v>0</v>
      </c>
      <c r="H89" s="84"/>
    </row>
    <row r="90" spans="2:10" ht="16.5" customHeight="1">
      <c r="B90" s="18"/>
      <c r="C90" s="80"/>
      <c r="D90" s="81"/>
      <c r="E90" s="12"/>
      <c r="F90" s="13"/>
      <c r="G90" s="22">
        <f t="shared" si="3"/>
        <v>0</v>
      </c>
      <c r="H90" s="84"/>
    </row>
    <row r="91" spans="2:10" ht="15.75" customHeight="1">
      <c r="B91" s="18"/>
      <c r="C91" s="80"/>
      <c r="D91" s="81"/>
      <c r="E91" s="12"/>
      <c r="F91" s="14"/>
      <c r="G91" s="22">
        <f t="shared" si="3"/>
        <v>0</v>
      </c>
      <c r="H91" s="84"/>
    </row>
    <row r="92" spans="2:10" ht="15.75" customHeight="1">
      <c r="B92" s="19" t="s">
        <v>44</v>
      </c>
      <c r="C92" s="85"/>
      <c r="D92" s="85"/>
      <c r="E92" s="85"/>
      <c r="F92" s="86"/>
      <c r="G92" s="23">
        <f>SUM(G82:H91)</f>
        <v>0</v>
      </c>
      <c r="H92" s="87"/>
      <c r="I92" s="15"/>
      <c r="J92" s="15"/>
    </row>
    <row r="93" spans="2:10" ht="12" customHeight="1">
      <c r="B93" s="75"/>
      <c r="C93" s="49"/>
      <c r="D93" s="49"/>
      <c r="E93" s="49"/>
      <c r="F93" s="90"/>
      <c r="G93" s="91"/>
      <c r="H93" s="91"/>
    </row>
    <row r="94" spans="2:10" ht="15.75" customHeight="1">
      <c r="B94" s="20" t="s">
        <v>45</v>
      </c>
      <c r="C94" s="59"/>
      <c r="D94" s="59"/>
      <c r="E94" s="59"/>
      <c r="F94" s="59"/>
      <c r="G94" s="59"/>
      <c r="H94" s="60"/>
    </row>
    <row r="95" spans="2:10" ht="15.75" customHeight="1">
      <c r="B95" s="21" t="s">
        <v>28</v>
      </c>
      <c r="C95" s="77"/>
      <c r="D95" s="78"/>
      <c r="E95" s="11" t="s">
        <v>29</v>
      </c>
      <c r="F95" s="11" t="s">
        <v>30</v>
      </c>
      <c r="G95" s="24" t="s">
        <v>31</v>
      </c>
      <c r="H95" s="89"/>
    </row>
    <row r="96" spans="2:10" ht="15.75" customHeight="1">
      <c r="B96" s="18"/>
      <c r="C96" s="80"/>
      <c r="D96" s="81"/>
      <c r="E96" s="12"/>
      <c r="F96" s="13"/>
      <c r="G96" s="22">
        <f t="shared" ref="G96:G105" si="4">E96*F96</f>
        <v>0</v>
      </c>
      <c r="H96" s="84"/>
    </row>
    <row r="97" spans="2:10" ht="15.75" customHeight="1">
      <c r="B97" s="18"/>
      <c r="C97" s="80"/>
      <c r="D97" s="81"/>
      <c r="E97" s="12"/>
      <c r="F97" s="13"/>
      <c r="G97" s="22">
        <f t="shared" si="4"/>
        <v>0</v>
      </c>
      <c r="H97" s="84"/>
    </row>
    <row r="98" spans="2:10" ht="15.75" customHeight="1">
      <c r="B98" s="18"/>
      <c r="C98" s="80"/>
      <c r="D98" s="81"/>
      <c r="E98" s="12"/>
      <c r="F98" s="13"/>
      <c r="G98" s="22">
        <f t="shared" si="4"/>
        <v>0</v>
      </c>
      <c r="H98" s="84"/>
    </row>
    <row r="99" spans="2:10" ht="15.75" customHeight="1">
      <c r="B99" s="18"/>
      <c r="C99" s="80"/>
      <c r="D99" s="81"/>
      <c r="E99" s="12"/>
      <c r="F99" s="13"/>
      <c r="G99" s="22">
        <f t="shared" si="4"/>
        <v>0</v>
      </c>
      <c r="H99" s="84"/>
    </row>
    <row r="100" spans="2:10" ht="15.75" customHeight="1">
      <c r="B100" s="18"/>
      <c r="C100" s="80"/>
      <c r="D100" s="81"/>
      <c r="E100" s="12"/>
      <c r="F100" s="13"/>
      <c r="G100" s="22">
        <f t="shared" si="4"/>
        <v>0</v>
      </c>
      <c r="H100" s="84"/>
    </row>
    <row r="101" spans="2:10" ht="15.75" customHeight="1">
      <c r="B101" s="18"/>
      <c r="C101" s="80"/>
      <c r="D101" s="81"/>
      <c r="E101" s="12"/>
      <c r="F101" s="13"/>
      <c r="G101" s="22">
        <f t="shared" si="4"/>
        <v>0</v>
      </c>
      <c r="H101" s="84"/>
    </row>
    <row r="102" spans="2:10" ht="15.75" customHeight="1">
      <c r="B102" s="18"/>
      <c r="C102" s="80"/>
      <c r="D102" s="81"/>
      <c r="E102" s="12"/>
      <c r="F102" s="13"/>
      <c r="G102" s="22">
        <f t="shared" si="4"/>
        <v>0</v>
      </c>
      <c r="H102" s="84"/>
    </row>
    <row r="103" spans="2:10" ht="15.75" customHeight="1">
      <c r="B103" s="18"/>
      <c r="C103" s="80"/>
      <c r="D103" s="81"/>
      <c r="E103" s="12"/>
      <c r="F103" s="13"/>
      <c r="G103" s="22">
        <f t="shared" si="4"/>
        <v>0</v>
      </c>
      <c r="H103" s="84"/>
    </row>
    <row r="104" spans="2:10" ht="16.5" customHeight="1">
      <c r="B104" s="18"/>
      <c r="C104" s="80"/>
      <c r="D104" s="81"/>
      <c r="E104" s="12"/>
      <c r="F104" s="13"/>
      <c r="G104" s="22">
        <f t="shared" si="4"/>
        <v>0</v>
      </c>
      <c r="H104" s="84"/>
    </row>
    <row r="105" spans="2:10" ht="15.75" customHeight="1">
      <c r="B105" s="18"/>
      <c r="C105" s="80"/>
      <c r="D105" s="81"/>
      <c r="E105" s="12"/>
      <c r="F105" s="14"/>
      <c r="G105" s="22">
        <f t="shared" si="4"/>
        <v>0</v>
      </c>
      <c r="H105" s="84"/>
    </row>
    <row r="106" spans="2:10" ht="15.75" customHeight="1">
      <c r="B106" s="19" t="s">
        <v>46</v>
      </c>
      <c r="C106" s="85"/>
      <c r="D106" s="85"/>
      <c r="E106" s="85"/>
      <c r="F106" s="86"/>
      <c r="G106" s="23">
        <f>SUM(G96:H105)</f>
        <v>0</v>
      </c>
      <c r="H106" s="87"/>
      <c r="I106" s="15"/>
      <c r="J106" s="15"/>
    </row>
    <row r="107" spans="2:10" ht="15.75" customHeight="1">
      <c r="B107" s="26" t="s">
        <v>47</v>
      </c>
      <c r="C107" s="59"/>
      <c r="D107" s="59"/>
      <c r="E107" s="59"/>
      <c r="F107" s="76"/>
      <c r="G107" s="27">
        <f>SUM(G106,G92,G78,G64,G50)</f>
        <v>0</v>
      </c>
      <c r="H107" s="60"/>
    </row>
    <row r="108" spans="2:10" ht="15.75" customHeight="1"/>
    <row r="109" spans="2:10" ht="15.75" customHeight="1"/>
    <row r="110" spans="2:10" ht="15.75" customHeight="1"/>
    <row r="111" spans="2:10" ht="15.75" customHeight="1"/>
    <row r="112" spans="2:10" ht="15.75" customHeight="1"/>
    <row r="113" ht="15.75" customHeight="1"/>
    <row r="114" ht="15.75" customHeight="1"/>
    <row r="115" ht="15.75" customHeight="1"/>
    <row r="116" ht="35.25" customHeight="1"/>
    <row r="117" ht="79.5" customHeight="1"/>
    <row r="118" ht="15.75" customHeight="1"/>
    <row r="119" ht="16.5" customHeight="1"/>
    <row r="120" ht="60" customHeight="1"/>
    <row r="121" ht="15.75" customHeight="1"/>
    <row r="122" ht="15.75" customHeight="1"/>
    <row r="123" ht="15.75" customHeight="1"/>
    <row r="124" ht="15.75" customHeight="1"/>
    <row r="125" ht="33" customHeight="1"/>
    <row r="126" ht="61.5" customHeight="1"/>
    <row r="127" ht="15.75" customHeight="1"/>
    <row r="128" ht="16.5" customHeight="1"/>
    <row r="129" ht="57" customHeight="1"/>
    <row r="130" ht="15.75" customHeight="1"/>
    <row r="131" ht="30" customHeight="1"/>
    <row r="132" ht="7.5" customHeight="1"/>
    <row r="133" ht="15.75" customHeight="1"/>
    <row r="134" ht="15.75" customHeight="1"/>
    <row r="135" ht="14.25" customHeight="1"/>
    <row r="136" ht="6.75" customHeight="1"/>
    <row r="137" ht="36.75" customHeight="1"/>
    <row r="138" ht="15.75" customHeight="1"/>
    <row r="139" ht="16.5" customHeight="1"/>
    <row r="140" ht="57" customHeight="1"/>
    <row r="141" ht="15.75" customHeight="1"/>
    <row r="142" ht="54.75" customHeight="1"/>
    <row r="143" ht="15.75" customHeight="1"/>
    <row r="144" ht="16.5" customHeight="1"/>
    <row r="145" ht="110.25" customHeight="1"/>
    <row r="146" ht="15.75" customHeight="1"/>
    <row r="147" ht="16.5" customHeight="1"/>
    <row r="148" ht="99"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B91:D91"/>
    <mergeCell ref="G91:H91"/>
    <mergeCell ref="B92:F92"/>
    <mergeCell ref="G92:H92"/>
    <mergeCell ref="B82:D82"/>
    <mergeCell ref="B83:D83"/>
    <mergeCell ref="B84:D84"/>
    <mergeCell ref="B85:D85"/>
    <mergeCell ref="B86:D86"/>
    <mergeCell ref="B87:D87"/>
    <mergeCell ref="B88:D88"/>
    <mergeCell ref="B89:D89"/>
    <mergeCell ref="B90:D90"/>
    <mergeCell ref="B99:D99"/>
    <mergeCell ref="G99:H99"/>
    <mergeCell ref="B100:D100"/>
    <mergeCell ref="G100:H100"/>
    <mergeCell ref="B101:D101"/>
    <mergeCell ref="G101:H101"/>
    <mergeCell ref="G102:H102"/>
    <mergeCell ref="G69:H69"/>
    <mergeCell ref="G70:H70"/>
    <mergeCell ref="B69:D69"/>
    <mergeCell ref="B70:D70"/>
    <mergeCell ref="G75:H75"/>
    <mergeCell ref="G76:H76"/>
    <mergeCell ref="G77:H77"/>
    <mergeCell ref="G78:H78"/>
    <mergeCell ref="B71:D71"/>
    <mergeCell ref="G71:H71"/>
    <mergeCell ref="B72:D72"/>
    <mergeCell ref="G72:H72"/>
    <mergeCell ref="B73:D73"/>
    <mergeCell ref="G73:H73"/>
    <mergeCell ref="G74:H74"/>
    <mergeCell ref="B74:D74"/>
    <mergeCell ref="B75:D75"/>
    <mergeCell ref="B102:D102"/>
    <mergeCell ref="B103:D103"/>
    <mergeCell ref="B104:D104"/>
    <mergeCell ref="B105:D105"/>
    <mergeCell ref="B106:F106"/>
    <mergeCell ref="B107:F107"/>
    <mergeCell ref="G103:H103"/>
    <mergeCell ref="G104:H104"/>
    <mergeCell ref="G105:H105"/>
    <mergeCell ref="G106:H106"/>
    <mergeCell ref="G107:H107"/>
    <mergeCell ref="G97:H97"/>
    <mergeCell ref="G98:H98"/>
    <mergeCell ref="B94:H94"/>
    <mergeCell ref="B95:D95"/>
    <mergeCell ref="G95:H95"/>
    <mergeCell ref="B96:D96"/>
    <mergeCell ref="G96:H96"/>
    <mergeCell ref="B97:D97"/>
    <mergeCell ref="B98:D98"/>
    <mergeCell ref="B63:D63"/>
    <mergeCell ref="G63:H63"/>
    <mergeCell ref="B64:F64"/>
    <mergeCell ref="G64:H64"/>
    <mergeCell ref="G89:H89"/>
    <mergeCell ref="G90:H90"/>
    <mergeCell ref="G82:H82"/>
    <mergeCell ref="G83:H83"/>
    <mergeCell ref="G84:H84"/>
    <mergeCell ref="G85:H85"/>
    <mergeCell ref="G86:H86"/>
    <mergeCell ref="G87:H87"/>
    <mergeCell ref="G88:H88"/>
    <mergeCell ref="B66:H66"/>
    <mergeCell ref="B67:D67"/>
    <mergeCell ref="G67:H67"/>
    <mergeCell ref="B68:D68"/>
    <mergeCell ref="G68:H68"/>
    <mergeCell ref="B76:D76"/>
    <mergeCell ref="B77:D77"/>
    <mergeCell ref="B78:F78"/>
    <mergeCell ref="B80:H80"/>
    <mergeCell ref="G81:H81"/>
    <mergeCell ref="B81:D81"/>
    <mergeCell ref="B41:D41"/>
    <mergeCell ref="B42:D42"/>
    <mergeCell ref="B43:D43"/>
    <mergeCell ref="B44:D44"/>
    <mergeCell ref="B45:D45"/>
    <mergeCell ref="G40:H40"/>
    <mergeCell ref="G41:H41"/>
    <mergeCell ref="G42:H42"/>
    <mergeCell ref="G43:H43"/>
    <mergeCell ref="G44:H44"/>
    <mergeCell ref="G45:H45"/>
    <mergeCell ref="B34:D34"/>
    <mergeCell ref="E34:F34"/>
    <mergeCell ref="G34:H34"/>
    <mergeCell ref="B36:H36"/>
    <mergeCell ref="B37:H37"/>
    <mergeCell ref="B38:H38"/>
    <mergeCell ref="G39:H39"/>
    <mergeCell ref="B39:D39"/>
    <mergeCell ref="B40:D40"/>
    <mergeCell ref="E33:F33"/>
    <mergeCell ref="G33:H33"/>
    <mergeCell ref="B31:D31"/>
    <mergeCell ref="E31:F31"/>
    <mergeCell ref="G31:H31"/>
    <mergeCell ref="B32:D32"/>
    <mergeCell ref="E32:F32"/>
    <mergeCell ref="G32:H32"/>
    <mergeCell ref="B33:D33"/>
    <mergeCell ref="B52:H52"/>
    <mergeCell ref="G53:H53"/>
    <mergeCell ref="G61:H61"/>
    <mergeCell ref="G62:H62"/>
    <mergeCell ref="G54:H54"/>
    <mergeCell ref="G55:H55"/>
    <mergeCell ref="G56:H56"/>
    <mergeCell ref="G57:H57"/>
    <mergeCell ref="G58:H58"/>
    <mergeCell ref="G59:H59"/>
    <mergeCell ref="G60:H60"/>
    <mergeCell ref="B53:D53"/>
    <mergeCell ref="B54:D54"/>
    <mergeCell ref="B55:D55"/>
    <mergeCell ref="B56:D56"/>
    <mergeCell ref="B57:D57"/>
    <mergeCell ref="B58:D58"/>
    <mergeCell ref="B59:D59"/>
    <mergeCell ref="B60:D60"/>
    <mergeCell ref="B61:D61"/>
    <mergeCell ref="B62:D62"/>
    <mergeCell ref="G47:H47"/>
    <mergeCell ref="G48:H48"/>
    <mergeCell ref="G49:H49"/>
    <mergeCell ref="G50:H50"/>
    <mergeCell ref="B46:D46"/>
    <mergeCell ref="B47:D47"/>
    <mergeCell ref="B48:D48"/>
    <mergeCell ref="B49:D49"/>
    <mergeCell ref="B50:F50"/>
    <mergeCell ref="G46:H46"/>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F8895-9EE7-4164-947F-D94EC37D6740}"/>
</file>

<file path=customXml/itemProps2.xml><?xml version="1.0" encoding="utf-8"?>
<ds:datastoreItem xmlns:ds="http://schemas.openxmlformats.org/officeDocument/2006/customXml" ds:itemID="{0A8F1436-945A-4211-912C-E69E35B41FCB}"/>
</file>

<file path=customXml/itemProps3.xml><?xml version="1.0" encoding="utf-8"?>
<ds:datastoreItem xmlns:ds="http://schemas.openxmlformats.org/officeDocument/2006/customXml" ds:itemID="{CE800485-FA0B-42FB-8E1E-CD1F9A68E1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2025-04-17T21:01:10Z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