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defaultThemeVersion="124226"/>
  <mc:AlternateContent xmlns:mc="http://schemas.openxmlformats.org/markup-compatibility/2006">
    <mc:Choice Requires="x15">
      <x15ac:absPath xmlns:x15ac="http://schemas.microsoft.com/office/spreadsheetml/2010/11/ac" url="C:\Users\draco\Downloads\"/>
    </mc:Choice>
  </mc:AlternateContent>
  <xr:revisionPtr revIDLastSave="0" documentId="8_{144B7600-CB84-4F0D-B8DF-FE0A2FB2ABCC}" xr6:coauthVersionLast="47" xr6:coauthVersionMax="47" xr10:uidLastSave="{00000000-0000-0000-0000-000000000000}"/>
  <bookViews>
    <workbookView xWindow="2268" yWindow="2268" windowWidth="17280" windowHeight="8928"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2" i="1"/>
  <c r="G61" i="1"/>
  <c r="G60" i="1"/>
  <c r="G59" i="1"/>
  <c r="G58" i="1"/>
  <c r="G57" i="1"/>
  <c r="G56" i="1"/>
  <c r="G55" i="1"/>
  <c r="G54" i="1"/>
  <c r="G53" i="1"/>
  <c r="G51" i="1"/>
  <c r="G52" i="1"/>
  <c r="G50" i="1"/>
  <c r="G49" i="1"/>
  <c r="G107" i="5"/>
  <c r="G105" i="5"/>
  <c r="G104" i="5"/>
  <c r="G103" i="5"/>
  <c r="G102" i="5"/>
  <c r="G101" i="5"/>
  <c r="G100" i="5"/>
  <c r="G99" i="5"/>
  <c r="G98" i="5"/>
  <c r="G97" i="5"/>
  <c r="G96" i="5"/>
  <c r="G106" i="5" s="1"/>
  <c r="G91" i="5"/>
  <c r="G90" i="5"/>
  <c r="G89" i="5"/>
  <c r="G88" i="5"/>
  <c r="G87" i="5"/>
  <c r="G86" i="5"/>
  <c r="G85" i="5"/>
  <c r="G84" i="5"/>
  <c r="G83" i="5"/>
  <c r="G82" i="5"/>
  <c r="G92" i="5" s="1"/>
  <c r="G78" i="5"/>
  <c r="G77" i="5"/>
  <c r="G76" i="5"/>
  <c r="G75" i="5"/>
  <c r="G74" i="5"/>
  <c r="G73" i="5"/>
  <c r="G72" i="5"/>
  <c r="G71" i="5"/>
  <c r="G70" i="5"/>
  <c r="G69" i="5"/>
  <c r="G68" i="5"/>
  <c r="G63" i="5"/>
  <c r="G62" i="5"/>
  <c r="G61" i="5"/>
  <c r="G60" i="5"/>
  <c r="G59" i="5"/>
  <c r="G58" i="5"/>
  <c r="G57" i="5"/>
  <c r="G56" i="5"/>
  <c r="G55" i="5"/>
  <c r="G54" i="5"/>
  <c r="G64" i="5" s="1"/>
  <c r="G49" i="5"/>
  <c r="G48" i="5"/>
  <c r="G47" i="5"/>
  <c r="G46" i="5"/>
  <c r="G45" i="5"/>
  <c r="G44" i="5"/>
  <c r="G43" i="5"/>
  <c r="G42" i="5"/>
  <c r="G41" i="5"/>
  <c r="G40" i="5"/>
  <c r="G50" i="5" s="1"/>
  <c r="G105" i="2"/>
  <c r="G104" i="2"/>
  <c r="G103" i="2"/>
  <c r="G102" i="2"/>
  <c r="G101" i="2"/>
  <c r="G100" i="2"/>
  <c r="G99" i="2"/>
  <c r="G98" i="2"/>
  <c r="G97" i="2"/>
  <c r="G96" i="2"/>
  <c r="G106" i="2" s="1"/>
  <c r="G91" i="2"/>
  <c r="G90" i="2"/>
  <c r="G89" i="2"/>
  <c r="G88" i="2"/>
  <c r="G87" i="2"/>
  <c r="G86" i="2"/>
  <c r="G85" i="2"/>
  <c r="G84" i="2"/>
  <c r="G83" i="2"/>
  <c r="G82" i="2"/>
  <c r="G92" i="2" s="1"/>
  <c r="G77" i="2"/>
  <c r="G76" i="2"/>
  <c r="G75" i="2"/>
  <c r="G74" i="2"/>
  <c r="G73" i="2"/>
  <c r="G72" i="2"/>
  <c r="G71" i="2"/>
  <c r="G70" i="2"/>
  <c r="G69" i="2"/>
  <c r="G68" i="2"/>
  <c r="G78" i="2" s="1"/>
  <c r="G63" i="2"/>
  <c r="G62" i="2"/>
  <c r="G61" i="2"/>
  <c r="G60" i="2"/>
  <c r="G59" i="2"/>
  <c r="G58" i="2"/>
  <c r="G57" i="2"/>
  <c r="G56" i="2"/>
  <c r="G55" i="2"/>
  <c r="G54" i="2"/>
  <c r="G64" i="2" s="1"/>
  <c r="G40" i="1"/>
  <c r="E16" i="2"/>
  <c r="E16" i="5"/>
  <c r="G49" i="2" l="1"/>
  <c r="G48" i="2"/>
  <c r="G47" i="2"/>
  <c r="G46" i="2"/>
  <c r="G45" i="2"/>
  <c r="G44" i="2"/>
  <c r="G43" i="2"/>
  <c r="G42" i="2"/>
  <c r="G41" i="2"/>
  <c r="G40" i="2"/>
  <c r="G50" i="2" l="1"/>
  <c r="G120" i="1"/>
  <c r="G119" i="1"/>
  <c r="G118" i="1"/>
  <c r="G117" i="1"/>
  <c r="G116" i="1"/>
  <c r="G115" i="1"/>
  <c r="G114" i="1"/>
  <c r="G113" i="1"/>
  <c r="G112" i="1"/>
  <c r="G111" i="1"/>
  <c r="G106" i="1"/>
  <c r="G105" i="1"/>
  <c r="G104" i="1"/>
  <c r="G103" i="1"/>
  <c r="G102" i="1"/>
  <c r="G101" i="1"/>
  <c r="G100" i="1"/>
  <c r="G99" i="1"/>
  <c r="G98" i="1"/>
  <c r="G97" i="1"/>
  <c r="G92" i="1"/>
  <c r="G91" i="1"/>
  <c r="G90" i="1"/>
  <c r="G89" i="1"/>
  <c r="G88" i="1"/>
  <c r="G87" i="1"/>
  <c r="G86" i="1"/>
  <c r="G85" i="1"/>
  <c r="G84" i="1"/>
  <c r="G83" i="1"/>
  <c r="G78" i="1"/>
  <c r="G77" i="1"/>
  <c r="G76" i="1"/>
  <c r="G75" i="1"/>
  <c r="G74" i="1"/>
  <c r="G73" i="1"/>
  <c r="G72" i="1"/>
  <c r="G71" i="1"/>
  <c r="G70" i="1"/>
  <c r="G69" i="1"/>
  <c r="G43" i="1"/>
  <c r="G44" i="1"/>
  <c r="G45" i="1"/>
  <c r="G46" i="1"/>
  <c r="G47" i="1"/>
  <c r="G48" i="1"/>
  <c r="G64" i="1"/>
  <c r="G41" i="1"/>
  <c r="G42" i="1"/>
  <c r="G93" i="1" l="1"/>
  <c r="G79" i="1"/>
  <c r="G121" i="1"/>
  <c r="G107" i="1"/>
  <c r="G65" i="1"/>
  <c r="G122" i="1" s="1"/>
  <c r="E16" i="1" s="1"/>
  <c r="G107" i="2"/>
</calcChain>
</file>

<file path=xl/sharedStrings.xml><?xml version="1.0" encoding="utf-8"?>
<sst xmlns="http://schemas.openxmlformats.org/spreadsheetml/2006/main" count="169" uniqueCount="73">
  <si>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</si>
  <si>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</si>
  <si>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</si>
  <si>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</si>
  <si>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InSPIRE Solar Wireless Drone Charging Station</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</si>
  <si>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</si>
  <si>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</si>
  <si>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</si>
  <si>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</si>
  <si>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</si>
  <si>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</si>
  <si>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</si>
  <si>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</si>
  <si>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Design of Project</t>
  </si>
  <si>
    <t>Manufacture Box to Hold Components</t>
  </si>
  <si>
    <t>Design and Print needed PCBs</t>
  </si>
  <si>
    <t>Assemble Charging method</t>
  </si>
  <si>
    <t>Final Integration</t>
  </si>
  <si>
    <t>Testing and Bug Fixes</t>
  </si>
  <si>
    <t>First Semester Report</t>
  </si>
  <si>
    <t>Final Report</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</si>
  <si>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</si>
  <si>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</si>
  <si>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</si>
  <si>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</si>
  <si>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</si>
  <si>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</si>
  <si>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</si>
  <si>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 xml:space="preserve">PLA Filament </t>
  </si>
  <si>
    <t>Springs</t>
  </si>
  <si>
    <t>Jetson Orin Nano</t>
  </si>
  <si>
    <t>Rasberry Pi 5</t>
  </si>
  <si>
    <t>Rasberry Pi Power Supply</t>
  </si>
  <si>
    <t>SSD</t>
  </si>
  <si>
    <t>Camera</t>
  </si>
  <si>
    <t>MicroSD Card</t>
  </si>
  <si>
    <t>Lidar Sensor</t>
  </si>
  <si>
    <t>Limit Switches</t>
  </si>
  <si>
    <t>Button</t>
  </si>
  <si>
    <t>Button Wires</t>
  </si>
  <si>
    <t>Toggle Switch</t>
  </si>
  <si>
    <t>Pressure Sensor</t>
  </si>
  <si>
    <t>Battery Management System</t>
  </si>
  <si>
    <t>Screw Connectors</t>
  </si>
  <si>
    <t>xt90 Connectors</t>
  </si>
  <si>
    <t>Aluminum Plates</t>
  </si>
  <si>
    <t>Mosfets</t>
  </si>
  <si>
    <t>JST-GH Wire Harness</t>
  </si>
  <si>
    <t>Solar Panel</t>
  </si>
  <si>
    <t>Aluminum Foil</t>
  </si>
  <si>
    <t>Solar Charge Controller</t>
  </si>
  <si>
    <t>Inverter</t>
  </si>
  <si>
    <t>JST-GH servo adapter</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</si>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</sst>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7">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164" fontId="2" fillId="3" borderId="9" xfId="0" applyNumberFormat="1" applyFont="1" applyFill="1" applyBorder="1" applyAlignment="1">
      <alignment vertical="center"/>
    </xf>
    <xf numFmtId="164" fontId="2" fillId="3" borderId="24" xfId="0" applyNumberFormat="1" applyFont="1" applyFill="1" applyBorder="1" applyAlignment="1">
      <alignment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0" fillId="3" borderId="35" xfId="0" applyFill="1" applyBorder="1" applyAlignment="1">
      <alignment horizontal="center" wrapText="1"/>
    </xf>
    <xf numFmtId="0" fontId="0" fillId="3" borderId="25" xfId="0" applyFill="1" applyBorder="1" applyAlignment="1">
      <alignment horizontal="center" wrapText="1"/>
    </xf>
    <xf numFmtId="0" fontId="0" fillId="3" borderId="23" xfId="0" applyFill="1" applyBorder="1" applyAlignment="1">
      <alignment horizontal="center" wrapText="1"/>
    </xf>
    <xf numFmtId="0" fontId="0" fillId="3" borderId="42" xfId="0" applyFill="1" applyBorder="1" applyAlignment="1">
      <alignment horizontal="center" wrapText="1"/>
    </xf>
    <xf numFmtId="0" fontId="0" fillId="3" borderId="10" xfId="0" applyFill="1" applyBorder="1" applyAlignment="1">
      <alignment horizontal="center" wrapText="1"/>
    </xf>
    <xf numFmtId="0" fontId="2" fillId="3" borderId="1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14" fontId="2" fillId="3" borderId="9" xfId="0" applyNumberFormat="1"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14" fontId="2" fillId="3" borderId="24" xfId="0" applyNumberFormat="1" applyFont="1" applyFill="1" applyBorder="1" applyAlignment="1" applyProtection="1">
      <alignment horizontal="center" vertical="center"/>
      <protection locked="0"/>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4" fontId="2" fillId="3" borderId="33" xfId="0" applyNumberFormat="1"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9" borderId="38"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63"/>
  <sheetViews>
    <sheetView tabSelected="1" topLeftCell="B38" zoomScale="120" zoomScaleNormal="120" workbookViewId="0">
      <selection activeCell="B40" sqref="A40:D64"/>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ustomWidth="1"/>
    <col min="10" max="10" width="8.85546875" customWidth="1"/>
  </cols>
  <sheetData>
    <row r="1" spans="2:8" ht="86.25" customHeight="1">
      <c r="C1" s="4"/>
      <c r="D1" s="4"/>
      <c r="E1" s="4"/>
      <c r="F1" s="4"/>
      <c r="G1" s="4"/>
      <c r="H1" s="4"/>
    </row>
    <row r="2" spans="2:8" ht="25.9">
      <c r="C2" s="85" t="s">
        <v>0</v>
      </c>
      <c r="D2" s="85"/>
      <c r="E2" s="85"/>
      <c r="F2" s="85"/>
      <c r="G2" s="85"/>
      <c r="H2" s="85"/>
    </row>
    <row r="3" spans="2:8" ht="10.5" customHeight="1" thickBot="1">
      <c r="C3" s="1"/>
      <c r="D3" s="1"/>
      <c r="E3" s="1"/>
      <c r="F3" s="1"/>
      <c r="G3" s="1"/>
      <c r="H3" s="1"/>
    </row>
    <row r="4" spans="2:8" ht="15.75" customHeight="1">
      <c r="B4" s="86" t="s">
        <v>1</v>
      </c>
      <c r="C4" s="87"/>
      <c r="D4" s="87"/>
      <c r="E4" s="87"/>
      <c r="F4" s="87"/>
      <c r="G4" s="87"/>
      <c r="H4" s="88"/>
    </row>
    <row r="5" spans="2:8" ht="15.75" customHeight="1">
      <c r="B5" s="89"/>
      <c r="C5" s="90"/>
      <c r="D5" s="90"/>
      <c r="E5" s="90"/>
      <c r="F5" s="90"/>
      <c r="G5" s="90"/>
      <c r="H5" s="91"/>
    </row>
    <row r="6" spans="2:8" ht="15.75" customHeight="1">
      <c r="B6" s="89"/>
      <c r="C6" s="90"/>
      <c r="D6" s="90"/>
      <c r="E6" s="90"/>
      <c r="F6" s="90"/>
      <c r="G6" s="90"/>
      <c r="H6" s="91"/>
    </row>
    <row r="7" spans="2:8" ht="15.75" customHeight="1">
      <c r="B7" s="89"/>
      <c r="C7" s="90"/>
      <c r="D7" s="90"/>
      <c r="E7" s="90"/>
      <c r="F7" s="90"/>
      <c r="G7" s="90"/>
      <c r="H7" s="91"/>
    </row>
    <row r="8" spans="2:8" ht="15.75" customHeight="1">
      <c r="B8" s="89"/>
      <c r="C8" s="90"/>
      <c r="D8" s="90"/>
      <c r="E8" s="90"/>
      <c r="F8" s="90"/>
      <c r="G8" s="90"/>
      <c r="H8" s="91"/>
    </row>
    <row r="9" spans="2:8" ht="15.75" customHeight="1">
      <c r="B9" s="89"/>
      <c r="C9" s="90"/>
      <c r="D9" s="90"/>
      <c r="E9" s="90"/>
      <c r="F9" s="90"/>
      <c r="G9" s="90"/>
      <c r="H9" s="91"/>
    </row>
    <row r="10" spans="2:8" ht="75" customHeight="1" thickBot="1">
      <c r="B10" s="92"/>
      <c r="C10" s="93"/>
      <c r="D10" s="93"/>
      <c r="E10" s="93"/>
      <c r="F10" s="93"/>
      <c r="G10" s="93"/>
      <c r="H10" s="94"/>
    </row>
    <row r="11" spans="2:8" ht="16.5" customHeight="1" thickBot="1">
      <c r="C11" s="5"/>
      <c r="D11" s="5"/>
      <c r="E11" s="5"/>
      <c r="F11" s="5"/>
      <c r="G11" s="5"/>
      <c r="H11" s="5"/>
    </row>
    <row r="12" spans="2:8" ht="26.45" thickBot="1">
      <c r="B12" s="95" t="s">
        <v>2</v>
      </c>
      <c r="C12" s="96"/>
      <c r="D12" s="96"/>
      <c r="E12" s="96"/>
      <c r="F12" s="96"/>
      <c r="G12" s="96"/>
      <c r="H12" s="97"/>
    </row>
    <row r="13" spans="2:8" ht="8.25" customHeight="1" thickBot="1">
      <c r="B13" s="13"/>
      <c r="C13" s="14"/>
      <c r="D13" s="14"/>
      <c r="E13" s="15"/>
      <c r="F13" s="15"/>
      <c r="G13" s="15"/>
      <c r="H13" s="28"/>
    </row>
    <row r="14" spans="2:8" ht="21" customHeight="1">
      <c r="B14" s="16"/>
      <c r="C14" s="103" t="s">
        <v>3</v>
      </c>
      <c r="D14" s="104"/>
      <c r="E14" s="54" t="s">
        <v>4</v>
      </c>
      <c r="F14" s="55"/>
      <c r="G14" s="56"/>
      <c r="H14" s="29"/>
    </row>
    <row r="15" spans="2:8" ht="21" customHeight="1" thickBot="1">
      <c r="B15" s="16"/>
      <c r="C15" s="103"/>
      <c r="D15" s="104"/>
      <c r="E15" s="57"/>
      <c r="F15" s="58"/>
      <c r="G15" s="59"/>
      <c r="H15" s="29"/>
    </row>
    <row r="16" spans="2:8" ht="23.25" customHeight="1" thickBot="1">
      <c r="B16" s="16"/>
      <c r="C16" s="60" t="s">
        <v>5</v>
      </c>
      <c r="D16" s="61"/>
      <c r="E16" s="30">
        <f>G122</f>
        <v>1274.3700000000003</v>
      </c>
      <c r="F16" s="51" t="s">
        <v>6</v>
      </c>
      <c r="G16" s="52"/>
      <c r="H16" s="53"/>
    </row>
    <row r="17" spans="2:8" ht="30" customHeight="1" thickBot="1">
      <c r="B17" s="16"/>
      <c r="C17" s="60" t="s">
        <v>7</v>
      </c>
      <c r="D17" s="61"/>
      <c r="E17" s="31">
        <v>45939</v>
      </c>
      <c r="F17" s="51"/>
      <c r="G17" s="52"/>
      <c r="H17" s="53"/>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45" thickBot="1">
      <c r="B21" s="95" t="s">
        <v>8</v>
      </c>
      <c r="C21" s="96"/>
      <c r="D21" s="96"/>
      <c r="E21" s="96"/>
      <c r="F21" s="96"/>
      <c r="G21" s="96"/>
      <c r="H21" s="97"/>
    </row>
    <row r="22" spans="2:8" ht="88.5" customHeight="1" thickBot="1">
      <c r="B22" s="108" t="s">
        <v>9</v>
      </c>
      <c r="C22" s="109"/>
      <c r="D22" s="109"/>
      <c r="E22" s="109"/>
      <c r="F22" s="109"/>
      <c r="G22" s="109"/>
      <c r="H22" s="110"/>
    </row>
    <row r="23" spans="2:8" ht="34.5" customHeight="1" thickBot="1">
      <c r="B23" s="113" t="s">
        <v>10</v>
      </c>
      <c r="C23" s="114"/>
      <c r="D23" s="114"/>
      <c r="E23" s="101" t="s">
        <v>11</v>
      </c>
      <c r="F23" s="101"/>
      <c r="G23" s="101" t="s">
        <v>12</v>
      </c>
      <c r="H23" s="102"/>
    </row>
    <row r="24" spans="2:8" ht="15.6">
      <c r="B24" s="111" t="s">
        <v>13</v>
      </c>
      <c r="C24" s="112"/>
      <c r="D24" s="112"/>
      <c r="E24" s="98">
        <v>45907</v>
      </c>
      <c r="F24" s="99"/>
      <c r="G24" s="98">
        <v>45928</v>
      </c>
      <c r="H24" s="100"/>
    </row>
    <row r="25" spans="2:8" ht="16.5" customHeight="1">
      <c r="B25" s="69" t="s">
        <v>14</v>
      </c>
      <c r="C25" s="70"/>
      <c r="D25" s="70"/>
      <c r="E25" s="78">
        <v>45956</v>
      </c>
      <c r="F25" s="78"/>
      <c r="G25" s="78">
        <v>45991</v>
      </c>
      <c r="H25" s="79"/>
    </row>
    <row r="26" spans="2:8" ht="15.6">
      <c r="B26" s="69" t="s">
        <v>15</v>
      </c>
      <c r="C26" s="70"/>
      <c r="D26" s="70"/>
      <c r="E26" s="78">
        <v>45935</v>
      </c>
      <c r="F26" s="76"/>
      <c r="G26" s="78">
        <v>46047</v>
      </c>
      <c r="H26" s="79"/>
    </row>
    <row r="27" spans="2:8" ht="15.6">
      <c r="B27" s="69" t="s">
        <v>16</v>
      </c>
      <c r="C27" s="70"/>
      <c r="D27" s="70"/>
      <c r="E27" s="78">
        <v>46300</v>
      </c>
      <c r="F27" s="76"/>
      <c r="G27" s="78">
        <v>46054</v>
      </c>
      <c r="H27" s="79"/>
    </row>
    <row r="28" spans="2:8" ht="16.5" customHeight="1">
      <c r="B28" s="69" t="s">
        <v>17</v>
      </c>
      <c r="C28" s="70"/>
      <c r="D28" s="70"/>
      <c r="E28" s="78">
        <v>46054</v>
      </c>
      <c r="F28" s="76"/>
      <c r="G28" s="78">
        <v>46096</v>
      </c>
      <c r="H28" s="79"/>
    </row>
    <row r="29" spans="2:8" ht="15.6">
      <c r="B29" s="69" t="s">
        <v>18</v>
      </c>
      <c r="C29" s="70"/>
      <c r="D29" s="70"/>
      <c r="E29" s="78">
        <v>46096</v>
      </c>
      <c r="F29" s="76"/>
      <c r="G29" s="78">
        <v>46117</v>
      </c>
      <c r="H29" s="77"/>
    </row>
    <row r="30" spans="2:8" ht="15.6">
      <c r="B30" s="69" t="s">
        <v>19</v>
      </c>
      <c r="C30" s="70"/>
      <c r="D30" s="70"/>
      <c r="E30" s="78">
        <v>45993</v>
      </c>
      <c r="F30" s="76"/>
      <c r="G30" s="78">
        <v>46000</v>
      </c>
      <c r="H30" s="79"/>
    </row>
    <row r="31" spans="2:8" ht="15.6">
      <c r="B31" s="73" t="s">
        <v>20</v>
      </c>
      <c r="C31" s="74"/>
      <c r="D31" s="75"/>
      <c r="E31" s="82">
        <v>46142</v>
      </c>
      <c r="F31" s="83"/>
      <c r="G31" s="82">
        <v>46148</v>
      </c>
      <c r="H31" s="84"/>
    </row>
    <row r="32" spans="2:8" ht="15.6">
      <c r="B32" s="69"/>
      <c r="C32" s="70"/>
      <c r="D32" s="70"/>
      <c r="E32" s="76"/>
      <c r="F32" s="76"/>
      <c r="G32" s="76"/>
      <c r="H32" s="77"/>
    </row>
    <row r="33" spans="2:8" ht="15.6">
      <c r="B33" s="69"/>
      <c r="C33" s="70"/>
      <c r="D33" s="70"/>
      <c r="E33" s="76"/>
      <c r="F33" s="76"/>
      <c r="G33" s="76"/>
      <c r="H33" s="77"/>
    </row>
    <row r="34" spans="2:8" ht="16.149999999999999" thickBot="1">
      <c r="B34" s="71"/>
      <c r="C34" s="72"/>
      <c r="D34" s="72"/>
      <c r="E34" s="80"/>
      <c r="F34" s="80"/>
      <c r="G34" s="80"/>
      <c r="H34" s="81"/>
    </row>
    <row r="35" spans="2:8" ht="18">
      <c r="B35" s="26"/>
      <c r="C35" s="26"/>
      <c r="D35" s="27"/>
      <c r="E35" s="27"/>
      <c r="F35" s="27"/>
      <c r="G35" s="27"/>
      <c r="H35" s="27"/>
    </row>
    <row r="36" spans="2:8" ht="26.45" thickBot="1">
      <c r="B36" s="105" t="s">
        <v>21</v>
      </c>
      <c r="C36" s="106"/>
      <c r="D36" s="106"/>
      <c r="E36" s="106"/>
      <c r="F36" s="106"/>
      <c r="G36" s="106"/>
      <c r="H36" s="107"/>
    </row>
    <row r="37" spans="2:8" ht="48.75" customHeight="1" thickBot="1">
      <c r="B37" s="108" t="s">
        <v>22</v>
      </c>
      <c r="C37" s="109"/>
      <c r="D37" s="109"/>
      <c r="E37" s="109"/>
      <c r="F37" s="109"/>
      <c r="G37" s="109"/>
      <c r="H37" s="110"/>
    </row>
    <row r="38" spans="2:8" ht="24" thickBot="1">
      <c r="B38" s="64" t="s">
        <v>23</v>
      </c>
      <c r="C38" s="65"/>
      <c r="D38" s="65"/>
      <c r="E38" s="65"/>
      <c r="F38" s="65"/>
      <c r="G38" s="65"/>
      <c r="H38" s="66"/>
    </row>
    <row r="39" spans="2:8" ht="18">
      <c r="B39" s="42" t="s">
        <v>24</v>
      </c>
      <c r="C39" s="43"/>
      <c r="D39" s="44"/>
      <c r="E39" s="25" t="s">
        <v>25</v>
      </c>
      <c r="F39" s="25" t="s">
        <v>26</v>
      </c>
      <c r="G39" s="67" t="s">
        <v>27</v>
      </c>
      <c r="H39" s="68"/>
    </row>
    <row r="40" spans="2:8" ht="18">
      <c r="B40" s="35" t="s">
        <v>28</v>
      </c>
      <c r="C40" s="36"/>
      <c r="D40" s="37"/>
      <c r="E40" s="10">
        <v>53.08</v>
      </c>
      <c r="F40" s="11">
        <v>2</v>
      </c>
      <c r="G40" s="40">
        <f>E40*F40</f>
        <v>106.16</v>
      </c>
      <c r="H40" s="41"/>
    </row>
    <row r="41" spans="2:8" ht="18">
      <c r="B41" s="35" t="s">
        <v>29</v>
      </c>
      <c r="C41" s="36"/>
      <c r="D41" s="37"/>
      <c r="E41" s="10">
        <v>4.58</v>
      </c>
      <c r="F41" s="11">
        <v>5</v>
      </c>
      <c r="G41" s="40">
        <f t="shared" ref="G41:G42" si="0">E41*F41</f>
        <v>22.9</v>
      </c>
      <c r="H41" s="41"/>
    </row>
    <row r="42" spans="2:8" ht="18">
      <c r="B42" s="35" t="s">
        <v>30</v>
      </c>
      <c r="C42" s="36"/>
      <c r="D42" s="37"/>
      <c r="E42" s="10">
        <v>249</v>
      </c>
      <c r="F42" s="11">
        <v>1</v>
      </c>
      <c r="G42" s="40">
        <f t="shared" si="0"/>
        <v>249</v>
      </c>
      <c r="H42" s="41"/>
    </row>
    <row r="43" spans="2:8" ht="18">
      <c r="B43" s="35" t="s">
        <v>31</v>
      </c>
      <c r="C43" s="36"/>
      <c r="D43" s="37"/>
      <c r="E43" s="10">
        <v>132</v>
      </c>
      <c r="F43" s="11">
        <v>1</v>
      </c>
      <c r="G43" s="40">
        <f t="shared" ref="G43:G64" si="1">E43*F43</f>
        <v>132</v>
      </c>
      <c r="H43" s="41"/>
    </row>
    <row r="44" spans="2:8" ht="18">
      <c r="B44" s="35" t="s">
        <v>32</v>
      </c>
      <c r="C44" s="36"/>
      <c r="D44" s="37"/>
      <c r="E44" s="10">
        <v>12.95</v>
      </c>
      <c r="F44" s="11">
        <v>1</v>
      </c>
      <c r="G44" s="40">
        <f t="shared" si="1"/>
        <v>12.95</v>
      </c>
      <c r="H44" s="41"/>
    </row>
    <row r="45" spans="2:8" ht="18">
      <c r="B45" s="35" t="s">
        <v>33</v>
      </c>
      <c r="C45" s="36"/>
      <c r="D45" s="37"/>
      <c r="E45" s="10">
        <v>16.989999999999998</v>
      </c>
      <c r="F45" s="11">
        <v>1</v>
      </c>
      <c r="G45" s="40">
        <f t="shared" si="1"/>
        <v>16.989999999999998</v>
      </c>
      <c r="H45" s="41"/>
    </row>
    <row r="46" spans="2:8" ht="18">
      <c r="B46" s="35" t="s">
        <v>34</v>
      </c>
      <c r="C46" s="36"/>
      <c r="D46" s="37"/>
      <c r="E46" s="10">
        <v>34.99</v>
      </c>
      <c r="F46" s="11">
        <v>3</v>
      </c>
      <c r="G46" s="40">
        <f t="shared" si="1"/>
        <v>104.97</v>
      </c>
      <c r="H46" s="41"/>
    </row>
    <row r="47" spans="2:8" ht="18">
      <c r="B47" s="35" t="s">
        <v>35</v>
      </c>
      <c r="C47" s="36"/>
      <c r="D47" s="37"/>
      <c r="E47" s="10">
        <v>16.989999999999998</v>
      </c>
      <c r="F47" s="11">
        <v>1</v>
      </c>
      <c r="G47" s="40">
        <f t="shared" si="1"/>
        <v>16.989999999999998</v>
      </c>
      <c r="H47" s="41"/>
    </row>
    <row r="48" spans="2:8" ht="16.5" customHeight="1">
      <c r="B48" s="35" t="s">
        <v>36</v>
      </c>
      <c r="C48" s="36"/>
      <c r="D48" s="37"/>
      <c r="E48" s="10">
        <v>88.95</v>
      </c>
      <c r="F48" s="11">
        <v>1</v>
      </c>
      <c r="G48" s="40">
        <f t="shared" si="1"/>
        <v>88.95</v>
      </c>
      <c r="H48" s="41"/>
    </row>
    <row r="49" spans="2:8" ht="16.5" customHeight="1">
      <c r="B49" s="35" t="s">
        <v>37</v>
      </c>
      <c r="C49" s="36"/>
      <c r="D49" s="37"/>
      <c r="E49" s="10">
        <v>0.96</v>
      </c>
      <c r="F49" s="12">
        <v>10</v>
      </c>
      <c r="G49" s="40">
        <f t="shared" ref="G49:G52" si="2">E49*F49</f>
        <v>9.6</v>
      </c>
      <c r="H49" s="41"/>
    </row>
    <row r="50" spans="2:8" ht="16.5" customHeight="1">
      <c r="B50" s="35" t="s">
        <v>38</v>
      </c>
      <c r="C50" s="36"/>
      <c r="D50" s="37"/>
      <c r="E50" s="10">
        <v>2.5</v>
      </c>
      <c r="F50" s="12">
        <v>3</v>
      </c>
      <c r="G50" s="40">
        <f t="shared" si="2"/>
        <v>7.5</v>
      </c>
      <c r="H50" s="41"/>
    </row>
    <row r="51" spans="2:8" ht="16.5" customHeight="1">
      <c r="B51" s="35" t="s">
        <v>39</v>
      </c>
      <c r="C51" s="36"/>
      <c r="D51" s="37"/>
      <c r="E51" s="10">
        <v>4.95</v>
      </c>
      <c r="F51" s="12">
        <v>1</v>
      </c>
      <c r="G51" s="40">
        <f t="shared" ref="G51" si="3">E51*F51</f>
        <v>4.95</v>
      </c>
      <c r="H51" s="41"/>
    </row>
    <row r="52" spans="2:8" ht="16.5" customHeight="1">
      <c r="B52" s="35" t="s">
        <v>40</v>
      </c>
      <c r="C52" s="36"/>
      <c r="D52" s="37"/>
      <c r="E52" s="10">
        <v>3.95</v>
      </c>
      <c r="F52" s="12">
        <v>1</v>
      </c>
      <c r="G52" s="40">
        <f t="shared" si="2"/>
        <v>3.95</v>
      </c>
      <c r="H52" s="41"/>
    </row>
    <row r="53" spans="2:8" ht="16.5" customHeight="1">
      <c r="B53" s="35" t="s">
        <v>41</v>
      </c>
      <c r="C53" s="36"/>
      <c r="D53" s="37"/>
      <c r="E53" s="10">
        <v>45.99</v>
      </c>
      <c r="F53" s="12">
        <v>2</v>
      </c>
      <c r="G53" s="38">
        <f t="shared" ref="G53" si="4">E53*F53</f>
        <v>91.98</v>
      </c>
      <c r="H53" s="39"/>
    </row>
    <row r="54" spans="2:8" ht="16.5" customHeight="1">
      <c r="B54" s="35" t="s">
        <v>42</v>
      </c>
      <c r="C54" s="36"/>
      <c r="D54" s="37"/>
      <c r="E54" s="10">
        <v>27</v>
      </c>
      <c r="F54" s="12">
        <v>1</v>
      </c>
      <c r="G54" s="38">
        <f t="shared" ref="G54" si="5">E54*F54</f>
        <v>27</v>
      </c>
      <c r="H54" s="39"/>
    </row>
    <row r="55" spans="2:8" ht="16.5" customHeight="1">
      <c r="B55" s="35" t="s">
        <v>43</v>
      </c>
      <c r="C55" s="36"/>
      <c r="D55" s="37"/>
      <c r="E55" s="10">
        <v>7.6</v>
      </c>
      <c r="F55" s="12">
        <v>10</v>
      </c>
      <c r="G55" s="38">
        <f t="shared" ref="G55" si="6">E55*F55</f>
        <v>76</v>
      </c>
      <c r="H55" s="39"/>
    </row>
    <row r="56" spans="2:8" ht="16.5" customHeight="1">
      <c r="B56" s="35" t="s">
        <v>44</v>
      </c>
      <c r="C56" s="36"/>
      <c r="D56" s="37"/>
      <c r="E56" s="10">
        <v>6.45</v>
      </c>
      <c r="F56" s="12">
        <v>3</v>
      </c>
      <c r="G56" s="38">
        <f t="shared" ref="G56" si="7">E56*F56</f>
        <v>19.350000000000001</v>
      </c>
      <c r="H56" s="39"/>
    </row>
    <row r="57" spans="2:8" ht="16.5" customHeight="1">
      <c r="B57" s="35" t="s">
        <v>45</v>
      </c>
      <c r="C57" s="36"/>
      <c r="D57" s="37"/>
      <c r="E57" s="10">
        <v>26</v>
      </c>
      <c r="F57" s="12">
        <v>3</v>
      </c>
      <c r="G57" s="38">
        <f t="shared" ref="G57" si="8">E57*F57</f>
        <v>78</v>
      </c>
      <c r="H57" s="39"/>
    </row>
    <row r="58" spans="2:8" ht="16.5" customHeight="1">
      <c r="B58" s="35" t="s">
        <v>46</v>
      </c>
      <c r="C58" s="36"/>
      <c r="D58" s="37"/>
      <c r="E58" s="10">
        <v>7</v>
      </c>
      <c r="F58" s="12">
        <v>5</v>
      </c>
      <c r="G58" s="38">
        <f t="shared" ref="G58" si="9">E58*F58</f>
        <v>35</v>
      </c>
      <c r="H58" s="39"/>
    </row>
    <row r="59" spans="2:8" ht="16.5" customHeight="1">
      <c r="B59" s="35" t="s">
        <v>47</v>
      </c>
      <c r="C59" s="36"/>
      <c r="D59" s="37"/>
      <c r="E59" s="10">
        <v>2.06</v>
      </c>
      <c r="F59" s="12">
        <v>3</v>
      </c>
      <c r="G59" s="38">
        <f t="shared" ref="G59" si="10">E59*F59</f>
        <v>6.18</v>
      </c>
      <c r="H59" s="39"/>
    </row>
    <row r="60" spans="2:8" ht="16.5" customHeight="1">
      <c r="B60" s="35" t="s">
        <v>48</v>
      </c>
      <c r="C60" s="36"/>
      <c r="D60" s="37"/>
      <c r="E60" s="10">
        <v>65</v>
      </c>
      <c r="F60" s="12">
        <v>1</v>
      </c>
      <c r="G60" s="38">
        <f t="shared" ref="G60" si="11">E60*F60</f>
        <v>65</v>
      </c>
      <c r="H60" s="39"/>
    </row>
    <row r="61" spans="2:8" ht="16.5" customHeight="1">
      <c r="B61" s="35" t="s">
        <v>49</v>
      </c>
      <c r="C61" s="36"/>
      <c r="D61" s="37"/>
      <c r="E61" s="10">
        <v>4.97</v>
      </c>
      <c r="F61" s="12">
        <v>1</v>
      </c>
      <c r="G61" s="38">
        <f t="shared" ref="G61:G63" si="12">E61*F61</f>
        <v>4.97</v>
      </c>
      <c r="H61" s="39"/>
    </row>
    <row r="62" spans="2:8" ht="16.5" customHeight="1">
      <c r="B62" s="35" t="s">
        <v>50</v>
      </c>
      <c r="C62" s="36"/>
      <c r="D62" s="37"/>
      <c r="E62" s="10">
        <v>26.99</v>
      </c>
      <c r="F62" s="12">
        <v>1</v>
      </c>
      <c r="G62" s="38">
        <f t="shared" si="12"/>
        <v>26.99</v>
      </c>
      <c r="H62" s="39"/>
    </row>
    <row r="63" spans="2:8" ht="16.5" customHeight="1">
      <c r="B63" s="35" t="s">
        <v>51</v>
      </c>
      <c r="C63" s="36"/>
      <c r="D63" s="37"/>
      <c r="E63" s="10">
        <v>26.99</v>
      </c>
      <c r="F63" s="12">
        <v>1</v>
      </c>
      <c r="G63" s="38">
        <f t="shared" si="12"/>
        <v>26.99</v>
      </c>
      <c r="H63" s="39"/>
    </row>
    <row r="64" spans="2:8" ht="18">
      <c r="B64" s="35" t="s">
        <v>52</v>
      </c>
      <c r="C64" s="36"/>
      <c r="D64" s="37"/>
      <c r="E64" s="10">
        <v>20</v>
      </c>
      <c r="F64" s="12">
        <v>2</v>
      </c>
      <c r="G64" s="40">
        <f t="shared" si="1"/>
        <v>40</v>
      </c>
      <c r="H64" s="41"/>
    </row>
    <row r="65" spans="2:10" ht="21.6" thickBot="1">
      <c r="B65" s="48" t="s">
        <v>53</v>
      </c>
      <c r="C65" s="49"/>
      <c r="D65" s="49"/>
      <c r="E65" s="49"/>
      <c r="F65" s="50"/>
      <c r="G65" s="62">
        <f>SUM(G40:H64)</f>
        <v>1274.3700000000003</v>
      </c>
      <c r="H65" s="63"/>
      <c r="I65" s="2"/>
      <c r="J65" s="2"/>
    </row>
    <row r="66" spans="2:10" ht="12" customHeight="1" thickBot="1">
      <c r="C66" s="1"/>
      <c r="D66" s="1"/>
      <c r="E66" s="1"/>
      <c r="F66" s="6"/>
      <c r="G66" s="3"/>
      <c r="H66" s="3"/>
    </row>
    <row r="67" spans="2:10" ht="24" thickBot="1">
      <c r="B67" s="64" t="s">
        <v>54</v>
      </c>
      <c r="C67" s="65"/>
      <c r="D67" s="65"/>
      <c r="E67" s="65"/>
      <c r="F67" s="65"/>
      <c r="G67" s="65"/>
      <c r="H67" s="66"/>
    </row>
    <row r="68" spans="2:10" ht="18">
      <c r="B68" s="42" t="s">
        <v>24</v>
      </c>
      <c r="C68" s="43"/>
      <c r="D68" s="44"/>
      <c r="E68" s="25" t="s">
        <v>25</v>
      </c>
      <c r="F68" s="25" t="s">
        <v>26</v>
      </c>
      <c r="G68" s="67" t="s">
        <v>27</v>
      </c>
      <c r="H68" s="68"/>
    </row>
    <row r="69" spans="2:10" ht="18">
      <c r="B69" s="35"/>
      <c r="C69" s="36"/>
      <c r="D69" s="37"/>
      <c r="E69" s="10"/>
      <c r="F69" s="11"/>
      <c r="G69" s="40">
        <f t="shared" ref="G69:G78" si="13">E69*F69</f>
        <v>0</v>
      </c>
      <c r="H69" s="41"/>
    </row>
    <row r="70" spans="2:10" ht="18">
      <c r="B70" s="35"/>
      <c r="C70" s="36"/>
      <c r="D70" s="37"/>
      <c r="E70" s="10"/>
      <c r="F70" s="11"/>
      <c r="G70" s="40">
        <f t="shared" si="13"/>
        <v>0</v>
      </c>
      <c r="H70" s="41"/>
    </row>
    <row r="71" spans="2:10" ht="18">
      <c r="B71" s="35"/>
      <c r="C71" s="36"/>
      <c r="D71" s="37"/>
      <c r="E71" s="10"/>
      <c r="F71" s="11"/>
      <c r="G71" s="40">
        <f t="shared" si="13"/>
        <v>0</v>
      </c>
      <c r="H71" s="41"/>
    </row>
    <row r="72" spans="2:10" ht="18">
      <c r="B72" s="35"/>
      <c r="C72" s="36"/>
      <c r="D72" s="37"/>
      <c r="E72" s="10"/>
      <c r="F72" s="11"/>
      <c r="G72" s="40">
        <f t="shared" si="13"/>
        <v>0</v>
      </c>
      <c r="H72" s="41"/>
    </row>
    <row r="73" spans="2:10" ht="18">
      <c r="B73" s="35"/>
      <c r="C73" s="36"/>
      <c r="D73" s="37"/>
      <c r="E73" s="10"/>
      <c r="F73" s="11"/>
      <c r="G73" s="40">
        <f t="shared" si="13"/>
        <v>0</v>
      </c>
      <c r="H73" s="41"/>
    </row>
    <row r="74" spans="2:10" ht="18">
      <c r="B74" s="35"/>
      <c r="C74" s="36"/>
      <c r="D74" s="37"/>
      <c r="E74" s="10"/>
      <c r="F74" s="11"/>
      <c r="G74" s="40">
        <f t="shared" si="13"/>
        <v>0</v>
      </c>
      <c r="H74" s="41"/>
    </row>
    <row r="75" spans="2:10" ht="18">
      <c r="B75" s="35"/>
      <c r="C75" s="36"/>
      <c r="D75" s="37"/>
      <c r="E75" s="10"/>
      <c r="F75" s="11"/>
      <c r="G75" s="40">
        <f t="shared" si="13"/>
        <v>0</v>
      </c>
      <c r="H75" s="41"/>
    </row>
    <row r="76" spans="2:10" ht="18">
      <c r="B76" s="35"/>
      <c r="C76" s="36"/>
      <c r="D76" s="37"/>
      <c r="E76" s="10"/>
      <c r="F76" s="11"/>
      <c r="G76" s="40">
        <f t="shared" si="13"/>
        <v>0</v>
      </c>
      <c r="H76" s="41"/>
    </row>
    <row r="77" spans="2:10" ht="16.5" customHeight="1">
      <c r="B77" s="35"/>
      <c r="C77" s="36"/>
      <c r="D77" s="37"/>
      <c r="E77" s="10"/>
      <c r="F77" s="11"/>
      <c r="G77" s="40">
        <f t="shared" si="13"/>
        <v>0</v>
      </c>
      <c r="H77" s="41"/>
    </row>
    <row r="78" spans="2:10" ht="18">
      <c r="B78" s="35"/>
      <c r="C78" s="36"/>
      <c r="D78" s="37"/>
      <c r="E78" s="10"/>
      <c r="F78" s="12"/>
      <c r="G78" s="40">
        <f t="shared" si="13"/>
        <v>0</v>
      </c>
      <c r="H78" s="41"/>
    </row>
    <row r="79" spans="2:10" ht="21.6" thickBot="1">
      <c r="B79" s="48" t="s">
        <v>55</v>
      </c>
      <c r="C79" s="49"/>
      <c r="D79" s="49"/>
      <c r="E79" s="49"/>
      <c r="F79" s="50"/>
      <c r="G79" s="62">
        <f>SUM(G69:H78)</f>
        <v>0</v>
      </c>
      <c r="H79" s="63"/>
      <c r="I79" s="2"/>
      <c r="J79" s="2"/>
    </row>
    <row r="80" spans="2:10" ht="12" customHeight="1" thickBot="1">
      <c r="C80" s="1"/>
      <c r="D80" s="1"/>
      <c r="E80" s="1"/>
      <c r="F80" s="6"/>
      <c r="G80" s="3"/>
      <c r="H80" s="3"/>
    </row>
    <row r="81" spans="2:10" ht="24" thickBot="1">
      <c r="B81" s="64" t="s">
        <v>56</v>
      </c>
      <c r="C81" s="65"/>
      <c r="D81" s="65"/>
      <c r="E81" s="65"/>
      <c r="F81" s="65"/>
      <c r="G81" s="65"/>
      <c r="H81" s="66"/>
    </row>
    <row r="82" spans="2:10" ht="18">
      <c r="B82" s="42" t="s">
        <v>24</v>
      </c>
      <c r="C82" s="43"/>
      <c r="D82" s="44"/>
      <c r="E82" s="25" t="s">
        <v>25</v>
      </c>
      <c r="F82" s="25" t="s">
        <v>26</v>
      </c>
      <c r="G82" s="67" t="s">
        <v>27</v>
      </c>
      <c r="H82" s="68"/>
    </row>
    <row r="83" spans="2:10" ht="18">
      <c r="B83" s="35"/>
      <c r="C83" s="36"/>
      <c r="D83" s="37"/>
      <c r="E83" s="10"/>
      <c r="F83" s="11"/>
      <c r="G83" s="40">
        <f t="shared" ref="G83:G92" si="14">E83*F83</f>
        <v>0</v>
      </c>
      <c r="H83" s="41"/>
    </row>
    <row r="84" spans="2:10" ht="18">
      <c r="B84" s="35"/>
      <c r="C84" s="36"/>
      <c r="D84" s="37"/>
      <c r="E84" s="10"/>
      <c r="F84" s="11"/>
      <c r="G84" s="40">
        <f t="shared" si="14"/>
        <v>0</v>
      </c>
      <c r="H84" s="41"/>
    </row>
    <row r="85" spans="2:10" ht="18">
      <c r="B85" s="35"/>
      <c r="C85" s="36"/>
      <c r="D85" s="37"/>
      <c r="E85" s="10"/>
      <c r="F85" s="11"/>
      <c r="G85" s="40">
        <f t="shared" si="14"/>
        <v>0</v>
      </c>
      <c r="H85" s="41"/>
    </row>
    <row r="86" spans="2:10" ht="18">
      <c r="B86" s="35"/>
      <c r="C86" s="36"/>
      <c r="D86" s="37"/>
      <c r="E86" s="10"/>
      <c r="F86" s="11"/>
      <c r="G86" s="40">
        <f t="shared" si="14"/>
        <v>0</v>
      </c>
      <c r="H86" s="41"/>
    </row>
    <row r="87" spans="2:10" ht="18">
      <c r="B87" s="35"/>
      <c r="C87" s="36"/>
      <c r="D87" s="37"/>
      <c r="E87" s="10"/>
      <c r="F87" s="11"/>
      <c r="G87" s="40">
        <f t="shared" si="14"/>
        <v>0</v>
      </c>
      <c r="H87" s="41"/>
    </row>
    <row r="88" spans="2:10" ht="18">
      <c r="B88" s="35"/>
      <c r="C88" s="36"/>
      <c r="D88" s="37"/>
      <c r="E88" s="10"/>
      <c r="F88" s="11"/>
      <c r="G88" s="40">
        <f t="shared" si="14"/>
        <v>0</v>
      </c>
      <c r="H88" s="41"/>
    </row>
    <row r="89" spans="2:10" ht="18">
      <c r="B89" s="35"/>
      <c r="C89" s="36"/>
      <c r="D89" s="37"/>
      <c r="E89" s="10"/>
      <c r="F89" s="11"/>
      <c r="G89" s="40">
        <f t="shared" si="14"/>
        <v>0</v>
      </c>
      <c r="H89" s="41"/>
    </row>
    <row r="90" spans="2:10" ht="18">
      <c r="B90" s="35"/>
      <c r="C90" s="36"/>
      <c r="D90" s="37"/>
      <c r="E90" s="10"/>
      <c r="F90" s="11"/>
      <c r="G90" s="40">
        <f t="shared" si="14"/>
        <v>0</v>
      </c>
      <c r="H90" s="41"/>
    </row>
    <row r="91" spans="2:10" ht="16.5" customHeight="1">
      <c r="B91" s="35"/>
      <c r="C91" s="36"/>
      <c r="D91" s="37"/>
      <c r="E91" s="10"/>
      <c r="F91" s="11"/>
      <c r="G91" s="40">
        <f t="shared" si="14"/>
        <v>0</v>
      </c>
      <c r="H91" s="41"/>
    </row>
    <row r="92" spans="2:10" ht="18">
      <c r="B92" s="35"/>
      <c r="C92" s="36"/>
      <c r="D92" s="37"/>
      <c r="E92" s="10"/>
      <c r="F92" s="12"/>
      <c r="G92" s="40">
        <f t="shared" si="14"/>
        <v>0</v>
      </c>
      <c r="H92" s="41"/>
    </row>
    <row r="93" spans="2:10" ht="21.6" thickBot="1">
      <c r="B93" s="48" t="s">
        <v>57</v>
      </c>
      <c r="C93" s="49"/>
      <c r="D93" s="49"/>
      <c r="E93" s="49"/>
      <c r="F93" s="50"/>
      <c r="G93" s="62">
        <f>SUM(G83:H92)</f>
        <v>0</v>
      </c>
      <c r="H93" s="63"/>
      <c r="I93" s="2"/>
      <c r="J93" s="2"/>
    </row>
    <row r="94" spans="2:10" ht="11.25" customHeight="1" thickBot="1">
      <c r="B94" s="7"/>
      <c r="C94" s="1"/>
      <c r="D94" s="1"/>
      <c r="E94" s="1"/>
      <c r="F94" s="6"/>
      <c r="G94" s="3"/>
      <c r="H94" s="3"/>
    </row>
    <row r="95" spans="2:10" ht="24" thickBot="1">
      <c r="B95" s="64" t="s">
        <v>58</v>
      </c>
      <c r="C95" s="65"/>
      <c r="D95" s="65"/>
      <c r="E95" s="65"/>
      <c r="F95" s="65"/>
      <c r="G95" s="65"/>
      <c r="H95" s="66"/>
    </row>
    <row r="96" spans="2:10" ht="18">
      <c r="B96" s="42" t="s">
        <v>24</v>
      </c>
      <c r="C96" s="43"/>
      <c r="D96" s="44"/>
      <c r="E96" s="25" t="s">
        <v>25</v>
      </c>
      <c r="F96" s="25" t="s">
        <v>26</v>
      </c>
      <c r="G96" s="67" t="s">
        <v>27</v>
      </c>
      <c r="H96" s="68"/>
    </row>
    <row r="97" spans="2:10" ht="18">
      <c r="B97" s="35"/>
      <c r="C97" s="36"/>
      <c r="D97" s="37"/>
      <c r="E97" s="10"/>
      <c r="F97" s="11"/>
      <c r="G97" s="40">
        <f t="shared" ref="G97:G106" si="15">E97*F97</f>
        <v>0</v>
      </c>
      <c r="H97" s="41"/>
    </row>
    <row r="98" spans="2:10" ht="18">
      <c r="B98" s="35"/>
      <c r="C98" s="36"/>
      <c r="D98" s="37"/>
      <c r="E98" s="10"/>
      <c r="F98" s="11"/>
      <c r="G98" s="40">
        <f t="shared" si="15"/>
        <v>0</v>
      </c>
      <c r="H98" s="41"/>
    </row>
    <row r="99" spans="2:10" ht="18">
      <c r="B99" s="35"/>
      <c r="C99" s="36"/>
      <c r="D99" s="37"/>
      <c r="E99" s="10"/>
      <c r="F99" s="11"/>
      <c r="G99" s="40">
        <f t="shared" si="15"/>
        <v>0</v>
      </c>
      <c r="H99" s="41"/>
    </row>
    <row r="100" spans="2:10" ht="18">
      <c r="B100" s="35"/>
      <c r="C100" s="36"/>
      <c r="D100" s="37"/>
      <c r="E100" s="10"/>
      <c r="F100" s="11"/>
      <c r="G100" s="40">
        <f t="shared" si="15"/>
        <v>0</v>
      </c>
      <c r="H100" s="41"/>
    </row>
    <row r="101" spans="2:10" ht="18">
      <c r="B101" s="35"/>
      <c r="C101" s="36"/>
      <c r="D101" s="37"/>
      <c r="E101" s="10"/>
      <c r="F101" s="11"/>
      <c r="G101" s="40">
        <f t="shared" si="15"/>
        <v>0</v>
      </c>
      <c r="H101" s="41"/>
    </row>
    <row r="102" spans="2:10" ht="18">
      <c r="B102" s="35"/>
      <c r="C102" s="36"/>
      <c r="D102" s="37"/>
      <c r="E102" s="10"/>
      <c r="F102" s="11"/>
      <c r="G102" s="40">
        <f t="shared" si="15"/>
        <v>0</v>
      </c>
      <c r="H102" s="41"/>
    </row>
    <row r="103" spans="2:10" ht="18">
      <c r="B103" s="35"/>
      <c r="C103" s="36"/>
      <c r="D103" s="37"/>
      <c r="E103" s="10"/>
      <c r="F103" s="11"/>
      <c r="G103" s="40">
        <f t="shared" si="15"/>
        <v>0</v>
      </c>
      <c r="H103" s="41"/>
    </row>
    <row r="104" spans="2:10" ht="18">
      <c r="B104" s="35"/>
      <c r="C104" s="36"/>
      <c r="D104" s="37"/>
      <c r="E104" s="10"/>
      <c r="F104" s="11"/>
      <c r="G104" s="40">
        <f t="shared" si="15"/>
        <v>0</v>
      </c>
      <c r="H104" s="41"/>
    </row>
    <row r="105" spans="2:10" ht="16.5" customHeight="1">
      <c r="B105" s="35"/>
      <c r="C105" s="36"/>
      <c r="D105" s="37"/>
      <c r="E105" s="10"/>
      <c r="F105" s="11"/>
      <c r="G105" s="40">
        <f t="shared" si="15"/>
        <v>0</v>
      </c>
      <c r="H105" s="41"/>
    </row>
    <row r="106" spans="2:10" ht="18">
      <c r="B106" s="35"/>
      <c r="C106" s="36"/>
      <c r="D106" s="37"/>
      <c r="E106" s="10"/>
      <c r="F106" s="12"/>
      <c r="G106" s="40">
        <f t="shared" si="15"/>
        <v>0</v>
      </c>
      <c r="H106" s="41"/>
    </row>
    <row r="107" spans="2:10" ht="21.6" thickBot="1">
      <c r="B107" s="48" t="s">
        <v>59</v>
      </c>
      <c r="C107" s="49"/>
      <c r="D107" s="49"/>
      <c r="E107" s="49"/>
      <c r="F107" s="50"/>
      <c r="G107" s="62">
        <f>SUM(G97:H106)</f>
        <v>0</v>
      </c>
      <c r="H107" s="63"/>
      <c r="I107" s="2"/>
      <c r="J107" s="2"/>
    </row>
    <row r="108" spans="2:10" ht="12" customHeight="1" thickBot="1">
      <c r="B108" s="7"/>
      <c r="C108" s="1"/>
      <c r="D108" s="1"/>
      <c r="E108" s="1"/>
      <c r="F108" s="6"/>
      <c r="G108" s="3"/>
      <c r="H108" s="3"/>
    </row>
    <row r="109" spans="2:10" ht="24" thickBot="1">
      <c r="B109" s="64" t="s">
        <v>60</v>
      </c>
      <c r="C109" s="65"/>
      <c r="D109" s="65"/>
      <c r="E109" s="65"/>
      <c r="F109" s="65"/>
      <c r="G109" s="65"/>
      <c r="H109" s="66"/>
    </row>
    <row r="110" spans="2:10" ht="18">
      <c r="B110" s="42" t="s">
        <v>24</v>
      </c>
      <c r="C110" s="43"/>
      <c r="D110" s="44"/>
      <c r="E110" s="25" t="s">
        <v>25</v>
      </c>
      <c r="F110" s="25" t="s">
        <v>26</v>
      </c>
      <c r="G110" s="67" t="s">
        <v>27</v>
      </c>
      <c r="H110" s="68"/>
    </row>
    <row r="111" spans="2:10" ht="18">
      <c r="B111" s="35"/>
      <c r="C111" s="36"/>
      <c r="D111" s="37"/>
      <c r="E111" s="10"/>
      <c r="F111" s="11"/>
      <c r="G111" s="40">
        <f t="shared" ref="G111:G120" si="16">E111*F111</f>
        <v>0</v>
      </c>
      <c r="H111" s="41"/>
    </row>
    <row r="112" spans="2:10" ht="18">
      <c r="B112" s="35"/>
      <c r="C112" s="36"/>
      <c r="D112" s="37"/>
      <c r="E112" s="10"/>
      <c r="F112" s="11"/>
      <c r="G112" s="40">
        <f t="shared" si="16"/>
        <v>0</v>
      </c>
      <c r="H112" s="41"/>
    </row>
    <row r="113" spans="2:10" ht="18">
      <c r="B113" s="35"/>
      <c r="C113" s="36"/>
      <c r="D113" s="37"/>
      <c r="E113" s="10"/>
      <c r="F113" s="11"/>
      <c r="G113" s="40">
        <f t="shared" si="16"/>
        <v>0</v>
      </c>
      <c r="H113" s="41"/>
    </row>
    <row r="114" spans="2:10" ht="18">
      <c r="B114" s="35"/>
      <c r="C114" s="36"/>
      <c r="D114" s="37"/>
      <c r="E114" s="10"/>
      <c r="F114" s="11"/>
      <c r="G114" s="40">
        <f t="shared" si="16"/>
        <v>0</v>
      </c>
      <c r="H114" s="41"/>
    </row>
    <row r="115" spans="2:10" ht="18">
      <c r="B115" s="35"/>
      <c r="C115" s="36"/>
      <c r="D115" s="37"/>
      <c r="E115" s="10"/>
      <c r="F115" s="11"/>
      <c r="G115" s="40">
        <f t="shared" si="16"/>
        <v>0</v>
      </c>
      <c r="H115" s="41"/>
    </row>
    <row r="116" spans="2:10" ht="18">
      <c r="B116" s="35"/>
      <c r="C116" s="36"/>
      <c r="D116" s="37"/>
      <c r="E116" s="10"/>
      <c r="F116" s="11"/>
      <c r="G116" s="40">
        <f t="shared" si="16"/>
        <v>0</v>
      </c>
      <c r="H116" s="41"/>
    </row>
    <row r="117" spans="2:10" ht="18">
      <c r="B117" s="35"/>
      <c r="C117" s="36"/>
      <c r="D117" s="37"/>
      <c r="E117" s="10"/>
      <c r="F117" s="11"/>
      <c r="G117" s="40">
        <f t="shared" si="16"/>
        <v>0</v>
      </c>
      <c r="H117" s="41"/>
    </row>
    <row r="118" spans="2:10" ht="18">
      <c r="B118" s="35"/>
      <c r="C118" s="36"/>
      <c r="D118" s="37"/>
      <c r="E118" s="10"/>
      <c r="F118" s="11"/>
      <c r="G118" s="40">
        <f t="shared" si="16"/>
        <v>0</v>
      </c>
      <c r="H118" s="41"/>
    </row>
    <row r="119" spans="2:10" ht="16.5" customHeight="1">
      <c r="B119" s="35"/>
      <c r="C119" s="36"/>
      <c r="D119" s="37"/>
      <c r="E119" s="10"/>
      <c r="F119" s="11"/>
      <c r="G119" s="40">
        <f t="shared" si="16"/>
        <v>0</v>
      </c>
      <c r="H119" s="41"/>
    </row>
    <row r="120" spans="2:10" ht="18">
      <c r="B120" s="35"/>
      <c r="C120" s="36"/>
      <c r="D120" s="37"/>
      <c r="E120" s="10"/>
      <c r="F120" s="12"/>
      <c r="G120" s="40">
        <f t="shared" si="16"/>
        <v>0</v>
      </c>
      <c r="H120" s="41"/>
    </row>
    <row r="121" spans="2:10" ht="21.6" thickBot="1">
      <c r="B121" s="48" t="s">
        <v>61</v>
      </c>
      <c r="C121" s="49"/>
      <c r="D121" s="49"/>
      <c r="E121" s="49"/>
      <c r="F121" s="50"/>
      <c r="G121" s="62">
        <f>SUM(G111:H120)</f>
        <v>0</v>
      </c>
      <c r="H121" s="63"/>
      <c r="I121" s="2"/>
      <c r="J121" s="2"/>
    </row>
    <row r="122" spans="2:10" ht="21.6" thickBot="1">
      <c r="B122" s="45" t="s">
        <v>62</v>
      </c>
      <c r="C122" s="46"/>
      <c r="D122" s="46"/>
      <c r="E122" s="46"/>
      <c r="F122" s="47"/>
      <c r="G122" s="115">
        <f>SUM(G121,G107,G93,G79,G65)</f>
        <v>1274.3700000000003</v>
      </c>
      <c r="H122" s="116"/>
    </row>
    <row r="131" ht="35.25" customHeight="1"/>
    <row r="132" ht="79.5" customHeight="1"/>
    <row r="134" ht="16.5" customHeight="1"/>
    <row r="135" ht="60" customHeight="1"/>
    <row r="140" ht="33" customHeight="1"/>
    <row r="141" ht="61.5" customHeight="1"/>
    <row r="143" ht="16.5" customHeight="1"/>
    <row r="144" ht="57" customHeight="1"/>
    <row r="145" ht="15.75" customHeight="1"/>
    <row r="146" ht="30" customHeight="1"/>
    <row r="147" ht="7.5" customHeight="1"/>
    <row r="150" ht="14.25" customHeight="1"/>
    <row r="151" ht="6.75" customHeight="1"/>
    <row r="152" ht="36.75" customHeight="1"/>
    <row r="154" ht="16.5" customHeight="1"/>
    <row r="155" ht="57" customHeight="1"/>
    <row r="157" ht="54.75" customHeight="1"/>
    <row r="159" ht="16.5" customHeight="1"/>
    <row r="160" ht="110.25" customHeight="1"/>
    <row r="162" ht="16.5" customHeight="1"/>
    <row r="163" ht="99" customHeight="1"/>
  </sheetData>
  <mergeCells count="205">
    <mergeCell ref="B121:F121"/>
    <mergeCell ref="B36:H36"/>
    <mergeCell ref="B37:H37"/>
    <mergeCell ref="B38:H38"/>
    <mergeCell ref="B22:H22"/>
    <mergeCell ref="B24:D24"/>
    <mergeCell ref="B23:D23"/>
    <mergeCell ref="E23:F23"/>
    <mergeCell ref="G122:H122"/>
    <mergeCell ref="B109:H109"/>
    <mergeCell ref="B95:H95"/>
    <mergeCell ref="B81:H81"/>
    <mergeCell ref="B28:D28"/>
    <mergeCell ref="B29:D29"/>
    <mergeCell ref="B30:D30"/>
    <mergeCell ref="E30:F30"/>
    <mergeCell ref="G30:H30"/>
    <mergeCell ref="G39:H39"/>
    <mergeCell ref="G40:H40"/>
    <mergeCell ref="G93:H93"/>
    <mergeCell ref="G83:H83"/>
    <mergeCell ref="G84:H84"/>
    <mergeCell ref="G85:H85"/>
    <mergeCell ref="G65:H65"/>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B103:D103"/>
    <mergeCell ref="G71:H71"/>
    <mergeCell ref="G72:H72"/>
    <mergeCell ref="G73:H73"/>
    <mergeCell ref="G74:H74"/>
    <mergeCell ref="G75:H75"/>
    <mergeCell ref="G76:H76"/>
    <mergeCell ref="G88:H88"/>
    <mergeCell ref="B96:D96"/>
    <mergeCell ref="B97:D97"/>
    <mergeCell ref="B98:D98"/>
    <mergeCell ref="B99:D99"/>
    <mergeCell ref="G82:H82"/>
    <mergeCell ref="B100:D100"/>
    <mergeCell ref="B101:D101"/>
    <mergeCell ref="G111:H111"/>
    <mergeCell ref="G68:H68"/>
    <mergeCell ref="G69:H69"/>
    <mergeCell ref="G70:H70"/>
    <mergeCell ref="G92:H92"/>
    <mergeCell ref="G89:H89"/>
    <mergeCell ref="G90:H90"/>
    <mergeCell ref="G91:H91"/>
    <mergeCell ref="G86:H86"/>
    <mergeCell ref="G87:H87"/>
    <mergeCell ref="G101:H101"/>
    <mergeCell ref="G102:H102"/>
    <mergeCell ref="G103:H103"/>
    <mergeCell ref="G106:H106"/>
    <mergeCell ref="G107:H107"/>
    <mergeCell ref="G110:H110"/>
    <mergeCell ref="G98:H98"/>
    <mergeCell ref="G99:H99"/>
    <mergeCell ref="G100:H100"/>
    <mergeCell ref="G96:H96"/>
    <mergeCell ref="G97:H97"/>
    <mergeCell ref="G104:H104"/>
    <mergeCell ref="G105:H105"/>
    <mergeCell ref="G77:H77"/>
    <mergeCell ref="G78:H78"/>
    <mergeCell ref="G79:H79"/>
    <mergeCell ref="B64:D64"/>
    <mergeCell ref="B78:D78"/>
    <mergeCell ref="B82:D82"/>
    <mergeCell ref="B44:D44"/>
    <mergeCell ref="B45:D45"/>
    <mergeCell ref="B46:D46"/>
    <mergeCell ref="B47:D47"/>
    <mergeCell ref="B48:D48"/>
    <mergeCell ref="G47:H47"/>
    <mergeCell ref="G48:H48"/>
    <mergeCell ref="G64:H64"/>
    <mergeCell ref="B67:H67"/>
    <mergeCell ref="G44:H44"/>
    <mergeCell ref="G45:H45"/>
    <mergeCell ref="G46:H46"/>
    <mergeCell ref="B53:D53"/>
    <mergeCell ref="B54:D54"/>
    <mergeCell ref="G121:H121"/>
    <mergeCell ref="G117:H117"/>
    <mergeCell ref="G118:H118"/>
    <mergeCell ref="G119:H119"/>
    <mergeCell ref="G120:H120"/>
    <mergeCell ref="G112:H112"/>
    <mergeCell ref="G113:H113"/>
    <mergeCell ref="G114:H114"/>
    <mergeCell ref="G115:H115"/>
    <mergeCell ref="G116:H116"/>
    <mergeCell ref="B83:D83"/>
    <mergeCell ref="B122:F122"/>
    <mergeCell ref="B107:F107"/>
    <mergeCell ref="B93:F93"/>
    <mergeCell ref="B79:F79"/>
    <mergeCell ref="B65:F65"/>
    <mergeCell ref="F16:H17"/>
    <mergeCell ref="E14:G15"/>
    <mergeCell ref="C16:D16"/>
    <mergeCell ref="C17:D17"/>
    <mergeCell ref="B68:D68"/>
    <mergeCell ref="B69:D69"/>
    <mergeCell ref="B70:D70"/>
    <mergeCell ref="B71:D71"/>
    <mergeCell ref="B72:D72"/>
    <mergeCell ref="B73:D73"/>
    <mergeCell ref="B74:D74"/>
    <mergeCell ref="B75:D75"/>
    <mergeCell ref="B76:D76"/>
    <mergeCell ref="B77:D77"/>
    <mergeCell ref="B40:D40"/>
    <mergeCell ref="B41:D41"/>
    <mergeCell ref="B42:D42"/>
    <mergeCell ref="B43:D43"/>
    <mergeCell ref="B116:D116"/>
    <mergeCell ref="B117:D117"/>
    <mergeCell ref="B118:D118"/>
    <mergeCell ref="B119:D119"/>
    <mergeCell ref="B120:D120"/>
    <mergeCell ref="B84:D84"/>
    <mergeCell ref="B85:D85"/>
    <mergeCell ref="B86:D86"/>
    <mergeCell ref="B87:D87"/>
    <mergeCell ref="B88:D88"/>
    <mergeCell ref="B89:D89"/>
    <mergeCell ref="B90:D90"/>
    <mergeCell ref="B91:D91"/>
    <mergeCell ref="B92:D92"/>
    <mergeCell ref="B104:D104"/>
    <mergeCell ref="B112:D112"/>
    <mergeCell ref="B113:D113"/>
    <mergeCell ref="B114:D114"/>
    <mergeCell ref="B115:D115"/>
    <mergeCell ref="B106:D106"/>
    <mergeCell ref="B110:D110"/>
    <mergeCell ref="B111:D111"/>
    <mergeCell ref="B105:D105"/>
    <mergeCell ref="B102:D102"/>
    <mergeCell ref="G49:H49"/>
    <mergeCell ref="G50:H50"/>
    <mergeCell ref="G52:H52"/>
    <mergeCell ref="B49:D49"/>
    <mergeCell ref="B50:D50"/>
    <mergeCell ref="B52:D52"/>
    <mergeCell ref="B51:D51"/>
    <mergeCell ref="G51:H51"/>
    <mergeCell ref="B39:D39"/>
    <mergeCell ref="G41:H41"/>
    <mergeCell ref="G42:H42"/>
    <mergeCell ref="G43:H43"/>
    <mergeCell ref="B55:D55"/>
    <mergeCell ref="B56:D56"/>
    <mergeCell ref="B57:D57"/>
    <mergeCell ref="B58:D58"/>
    <mergeCell ref="G53:H53"/>
    <mergeCell ref="G54:H54"/>
    <mergeCell ref="G55:H55"/>
    <mergeCell ref="G56:H56"/>
    <mergeCell ref="G57:H57"/>
    <mergeCell ref="G58:H58"/>
    <mergeCell ref="B59:D59"/>
    <mergeCell ref="B60:D60"/>
    <mergeCell ref="B61:D61"/>
    <mergeCell ref="B62:D62"/>
    <mergeCell ref="B63:D63"/>
    <mergeCell ref="G59:H59"/>
    <mergeCell ref="G60:H60"/>
    <mergeCell ref="G61:H61"/>
    <mergeCell ref="G62:H62"/>
    <mergeCell ref="G63:H63"/>
  </mergeCells>
  <pageMargins left="0.2" right="0.2" top="0.25" bottom="0.25" header="0.3" footer="0.3"/>
  <pageSetup scale="86" fitToHeight="0" orientation="portrait" r:id="rId1"/>
  <headerFooter>
    <oddFooter>Page &amp;P of &amp;N</oddFooter>
  </headerFooter>
  <rowBreaks count="2" manualBreakCount="2">
    <brk id="35" max="16383" man="1"/>
    <brk id="9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topLeftCell="A28" zoomScale="110" zoomScaleNormal="110" workbookViewId="0">
      <selection activeCell="M14" sqref="M14"/>
    </sheetView>
  </sheetViews>
  <sheetFormatPr defaultColWidth="8.85546875" defaultRowHeight="14.4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5.9">
      <c r="C2" s="85" t="s">
        <v>63</v>
      </c>
      <c r="D2" s="85"/>
      <c r="E2" s="85"/>
      <c r="F2" s="85"/>
      <c r="G2" s="85"/>
      <c r="H2" s="85"/>
    </row>
    <row r="3" spans="2:8" ht="10.5" customHeight="1" thickBot="1">
      <c r="C3" s="1"/>
      <c r="D3" s="1"/>
      <c r="E3" s="1"/>
      <c r="F3" s="1"/>
      <c r="G3" s="1"/>
      <c r="H3" s="1"/>
    </row>
    <row r="4" spans="2:8" ht="15.75" customHeight="1">
      <c r="B4" s="86" t="s">
        <v>64</v>
      </c>
      <c r="C4" s="87"/>
      <c r="D4" s="87"/>
      <c r="E4" s="87"/>
      <c r="F4" s="87"/>
      <c r="G4" s="87"/>
      <c r="H4" s="88"/>
    </row>
    <row r="5" spans="2:8" ht="15.75" customHeight="1">
      <c r="B5" s="89"/>
      <c r="C5" s="90"/>
      <c r="D5" s="90"/>
      <c r="E5" s="90"/>
      <c r="F5" s="90"/>
      <c r="G5" s="90"/>
      <c r="H5" s="91"/>
    </row>
    <row r="6" spans="2:8" ht="15.75" customHeight="1">
      <c r="B6" s="89"/>
      <c r="C6" s="90"/>
      <c r="D6" s="90"/>
      <c r="E6" s="90"/>
      <c r="F6" s="90"/>
      <c r="G6" s="90"/>
      <c r="H6" s="91"/>
    </row>
    <row r="7" spans="2:8" ht="15.75" customHeight="1">
      <c r="B7" s="89"/>
      <c r="C7" s="90"/>
      <c r="D7" s="90"/>
      <c r="E7" s="90"/>
      <c r="F7" s="90"/>
      <c r="G7" s="90"/>
      <c r="H7" s="91"/>
    </row>
    <row r="8" spans="2:8" ht="15.75" customHeight="1">
      <c r="B8" s="89"/>
      <c r="C8" s="90"/>
      <c r="D8" s="90"/>
      <c r="E8" s="90"/>
      <c r="F8" s="90"/>
      <c r="G8" s="90"/>
      <c r="H8" s="91"/>
    </row>
    <row r="9" spans="2:8" ht="15.75" customHeight="1">
      <c r="B9" s="89"/>
      <c r="C9" s="90"/>
      <c r="D9" s="90"/>
      <c r="E9" s="90"/>
      <c r="F9" s="90"/>
      <c r="G9" s="90"/>
      <c r="H9" s="91"/>
    </row>
    <row r="10" spans="2:8" ht="45.75" customHeight="1" thickBot="1">
      <c r="B10" s="92"/>
      <c r="C10" s="93"/>
      <c r="D10" s="93"/>
      <c r="E10" s="93"/>
      <c r="F10" s="93"/>
      <c r="G10" s="93"/>
      <c r="H10" s="94"/>
    </row>
    <row r="11" spans="2:8" ht="16.5" customHeight="1" thickBot="1">
      <c r="C11" s="5"/>
      <c r="D11" s="5"/>
      <c r="E11" s="5"/>
      <c r="F11" s="5"/>
      <c r="G11" s="5"/>
      <c r="H11" s="5"/>
    </row>
    <row r="12" spans="2:8" ht="26.45" thickBot="1">
      <c r="B12" s="95" t="s">
        <v>2</v>
      </c>
      <c r="C12" s="96"/>
      <c r="D12" s="96"/>
      <c r="E12" s="96"/>
      <c r="F12" s="96"/>
      <c r="G12" s="96"/>
      <c r="H12" s="97"/>
    </row>
    <row r="13" spans="2:8" ht="8.25" customHeight="1" thickBot="1">
      <c r="B13" s="13"/>
      <c r="C13" s="14"/>
      <c r="D13" s="14"/>
      <c r="E13" s="15"/>
      <c r="F13" s="15"/>
      <c r="G13" s="15"/>
      <c r="H13" s="28"/>
    </row>
    <row r="14" spans="2:8" ht="21" customHeight="1">
      <c r="B14" s="16"/>
      <c r="C14" s="103" t="s">
        <v>3</v>
      </c>
      <c r="D14" s="104"/>
      <c r="E14" s="54"/>
      <c r="F14" s="55"/>
      <c r="G14" s="56"/>
      <c r="H14" s="29"/>
    </row>
    <row r="15" spans="2:8" ht="21" customHeight="1" thickBot="1">
      <c r="B15" s="16"/>
      <c r="C15" s="103"/>
      <c r="D15" s="104"/>
      <c r="E15" s="57"/>
      <c r="F15" s="58"/>
      <c r="G15" s="59"/>
      <c r="H15" s="29"/>
    </row>
    <row r="16" spans="2:8" ht="33" customHeight="1" thickBot="1">
      <c r="B16" s="16"/>
      <c r="C16" s="60" t="s">
        <v>65</v>
      </c>
      <c r="D16" s="61"/>
      <c r="E16" s="30">
        <f>H107</f>
        <v>0</v>
      </c>
      <c r="F16" s="51" t="s">
        <v>6</v>
      </c>
      <c r="G16" s="52"/>
      <c r="H16" s="53"/>
    </row>
    <row r="17" spans="2:8" ht="30" customHeight="1" thickBot="1">
      <c r="B17" s="16"/>
      <c r="C17" s="60" t="s">
        <v>7</v>
      </c>
      <c r="D17" s="61"/>
      <c r="E17" s="31"/>
      <c r="F17" s="51"/>
      <c r="G17" s="52"/>
      <c r="H17" s="53"/>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6.45" thickBot="1">
      <c r="B21" s="95" t="s">
        <v>8</v>
      </c>
      <c r="C21" s="96"/>
      <c r="D21" s="96"/>
      <c r="E21" s="96"/>
      <c r="F21" s="96"/>
      <c r="G21" s="96"/>
      <c r="H21" s="97"/>
    </row>
    <row r="22" spans="2:8" ht="91.5" customHeight="1" thickBot="1">
      <c r="B22" s="108" t="s">
        <v>66</v>
      </c>
      <c r="C22" s="109"/>
      <c r="D22" s="109"/>
      <c r="E22" s="109"/>
      <c r="F22" s="109"/>
      <c r="G22" s="109"/>
      <c r="H22" s="110"/>
    </row>
    <row r="23" spans="2:8" ht="34.5" customHeight="1" thickBot="1">
      <c r="B23" s="113" t="s">
        <v>10</v>
      </c>
      <c r="C23" s="114"/>
      <c r="D23" s="114"/>
      <c r="E23" s="101" t="s">
        <v>67</v>
      </c>
      <c r="F23" s="101"/>
      <c r="G23" s="101" t="s">
        <v>68</v>
      </c>
      <c r="H23" s="102"/>
    </row>
    <row r="24" spans="2:8" ht="15.6">
      <c r="B24" s="111"/>
      <c r="C24" s="112"/>
      <c r="D24" s="112"/>
      <c r="E24" s="99"/>
      <c r="F24" s="99"/>
      <c r="G24" s="98"/>
      <c r="H24" s="100"/>
    </row>
    <row r="25" spans="2:8" ht="16.5" customHeight="1">
      <c r="B25" s="69"/>
      <c r="C25" s="70"/>
      <c r="D25" s="70"/>
      <c r="E25" s="76"/>
      <c r="F25" s="76"/>
      <c r="G25" s="78"/>
      <c r="H25" s="79"/>
    </row>
    <row r="26" spans="2:8" ht="15.6">
      <c r="B26" s="69"/>
      <c r="C26" s="70"/>
      <c r="D26" s="70"/>
      <c r="E26" s="76"/>
      <c r="F26" s="76"/>
      <c r="G26" s="78"/>
      <c r="H26" s="79"/>
    </row>
    <row r="27" spans="2:8" ht="15.6">
      <c r="B27" s="69"/>
      <c r="C27" s="70"/>
      <c r="D27" s="70"/>
      <c r="E27" s="76"/>
      <c r="F27" s="76"/>
      <c r="G27" s="76"/>
      <c r="H27" s="77"/>
    </row>
    <row r="28" spans="2:8" ht="16.5" customHeight="1">
      <c r="B28" s="69"/>
      <c r="C28" s="70"/>
      <c r="D28" s="70"/>
      <c r="E28" s="76"/>
      <c r="F28" s="76"/>
      <c r="G28" s="78"/>
      <c r="H28" s="79"/>
    </row>
    <row r="29" spans="2:8" ht="15.6">
      <c r="B29" s="69"/>
      <c r="C29" s="70"/>
      <c r="D29" s="70"/>
      <c r="E29" s="76"/>
      <c r="F29" s="76"/>
      <c r="G29" s="76"/>
      <c r="H29" s="77"/>
    </row>
    <row r="30" spans="2:8" ht="15.6">
      <c r="B30" s="69"/>
      <c r="C30" s="70"/>
      <c r="D30" s="70"/>
      <c r="E30" s="76"/>
      <c r="F30" s="76"/>
      <c r="G30" s="78"/>
      <c r="H30" s="79"/>
    </row>
    <row r="31" spans="2:8" ht="15.6">
      <c r="B31" s="69"/>
      <c r="C31" s="70"/>
      <c r="D31" s="70"/>
      <c r="E31" s="76"/>
      <c r="F31" s="76"/>
      <c r="G31" s="78"/>
      <c r="H31" s="79"/>
    </row>
    <row r="32" spans="2:8" ht="15.6">
      <c r="B32" s="69"/>
      <c r="C32" s="70"/>
      <c r="D32" s="70"/>
      <c r="E32" s="76"/>
      <c r="F32" s="76"/>
      <c r="G32" s="76"/>
      <c r="H32" s="77"/>
    </row>
    <row r="33" spans="2:8" ht="15.6">
      <c r="B33" s="69"/>
      <c r="C33" s="70"/>
      <c r="D33" s="70"/>
      <c r="E33" s="76"/>
      <c r="F33" s="76"/>
      <c r="G33" s="76"/>
      <c r="H33" s="77"/>
    </row>
    <row r="34" spans="2:8" ht="16.149999999999999" thickBot="1">
      <c r="B34" s="71"/>
      <c r="C34" s="72"/>
      <c r="D34" s="72"/>
      <c r="E34" s="80"/>
      <c r="F34" s="80"/>
      <c r="G34" s="80"/>
      <c r="H34" s="81"/>
    </row>
    <row r="35" spans="2:8" ht="18">
      <c r="B35" s="26"/>
      <c r="C35" s="26"/>
      <c r="D35" s="27"/>
      <c r="E35" s="27"/>
      <c r="F35" s="27"/>
      <c r="G35" s="27"/>
      <c r="H35" s="27"/>
    </row>
    <row r="36" spans="2:8" ht="26.45" thickBot="1">
      <c r="B36" s="105" t="s">
        <v>69</v>
      </c>
      <c r="C36" s="106"/>
      <c r="D36" s="106"/>
      <c r="E36" s="106"/>
      <c r="F36" s="106"/>
      <c r="G36" s="106"/>
      <c r="H36" s="107"/>
    </row>
    <row r="37" spans="2:8" ht="45.75" customHeight="1" thickBot="1">
      <c r="B37" s="108" t="s">
        <v>22</v>
      </c>
      <c r="C37" s="109"/>
      <c r="D37" s="109"/>
      <c r="E37" s="109"/>
      <c r="F37" s="109"/>
      <c r="G37" s="109"/>
      <c r="H37" s="110"/>
    </row>
    <row r="38" spans="2:8" ht="24" thickBot="1">
      <c r="B38" s="64" t="s">
        <v>23</v>
      </c>
      <c r="C38" s="65"/>
      <c r="D38" s="65"/>
      <c r="E38" s="65"/>
      <c r="F38" s="65"/>
      <c r="G38" s="65"/>
      <c r="H38" s="66"/>
    </row>
    <row r="39" spans="2:8" ht="18">
      <c r="B39" s="42" t="s">
        <v>24</v>
      </c>
      <c r="C39" s="43"/>
      <c r="D39" s="44"/>
      <c r="E39" s="25" t="s">
        <v>25</v>
      </c>
      <c r="F39" s="25" t="s">
        <v>26</v>
      </c>
      <c r="G39" s="67" t="s">
        <v>27</v>
      </c>
      <c r="H39" s="68"/>
    </row>
    <row r="40" spans="2:8" ht="18">
      <c r="B40" s="35"/>
      <c r="C40" s="36"/>
      <c r="D40" s="37"/>
      <c r="E40" s="10"/>
      <c r="F40" s="11"/>
      <c r="G40" s="40">
        <f t="shared" ref="G40:G49" si="0">E40*F40</f>
        <v>0</v>
      </c>
      <c r="H40" s="41"/>
    </row>
    <row r="41" spans="2:8" ht="18">
      <c r="B41" s="35"/>
      <c r="C41" s="36"/>
      <c r="D41" s="37"/>
      <c r="E41" s="10"/>
      <c r="F41" s="11"/>
      <c r="G41" s="40">
        <f t="shared" si="0"/>
        <v>0</v>
      </c>
      <c r="H41" s="41"/>
    </row>
    <row r="42" spans="2:8" ht="18">
      <c r="B42" s="35"/>
      <c r="C42" s="36"/>
      <c r="D42" s="37"/>
      <c r="E42" s="10"/>
      <c r="F42" s="11"/>
      <c r="G42" s="40">
        <f t="shared" si="0"/>
        <v>0</v>
      </c>
      <c r="H42" s="41"/>
    </row>
    <row r="43" spans="2:8" ht="18">
      <c r="B43" s="35"/>
      <c r="C43" s="36"/>
      <c r="D43" s="37"/>
      <c r="E43" s="10"/>
      <c r="F43" s="11"/>
      <c r="G43" s="40">
        <f t="shared" si="0"/>
        <v>0</v>
      </c>
      <c r="H43" s="41"/>
    </row>
    <row r="44" spans="2:8" ht="18">
      <c r="B44" s="35"/>
      <c r="C44" s="36"/>
      <c r="D44" s="37"/>
      <c r="E44" s="10"/>
      <c r="F44" s="11"/>
      <c r="G44" s="40">
        <f t="shared" si="0"/>
        <v>0</v>
      </c>
      <c r="H44" s="41"/>
    </row>
    <row r="45" spans="2:8" ht="18">
      <c r="B45" s="35"/>
      <c r="C45" s="36"/>
      <c r="D45" s="37"/>
      <c r="E45" s="10"/>
      <c r="F45" s="11"/>
      <c r="G45" s="40">
        <f t="shared" si="0"/>
        <v>0</v>
      </c>
      <c r="H45" s="41"/>
    </row>
    <row r="46" spans="2:8" ht="18">
      <c r="B46" s="35"/>
      <c r="C46" s="36"/>
      <c r="D46" s="37"/>
      <c r="E46" s="10"/>
      <c r="F46" s="11"/>
      <c r="G46" s="40">
        <f t="shared" si="0"/>
        <v>0</v>
      </c>
      <c r="H46" s="41"/>
    </row>
    <row r="47" spans="2:8" ht="18">
      <c r="B47" s="35"/>
      <c r="C47" s="36"/>
      <c r="D47" s="37"/>
      <c r="E47" s="10"/>
      <c r="F47" s="11"/>
      <c r="G47" s="40">
        <f t="shared" si="0"/>
        <v>0</v>
      </c>
      <c r="H47" s="41"/>
    </row>
    <row r="48" spans="2:8" ht="16.5" customHeight="1">
      <c r="B48" s="35"/>
      <c r="C48" s="36"/>
      <c r="D48" s="37"/>
      <c r="E48" s="10"/>
      <c r="F48" s="11"/>
      <c r="G48" s="40">
        <f t="shared" si="0"/>
        <v>0</v>
      </c>
      <c r="H48" s="41"/>
    </row>
    <row r="49" spans="2:10" ht="18">
      <c r="B49" s="35"/>
      <c r="C49" s="36"/>
      <c r="D49" s="37"/>
      <c r="E49" s="10"/>
      <c r="F49" s="12"/>
      <c r="G49" s="40">
        <f t="shared" si="0"/>
        <v>0</v>
      </c>
      <c r="H49" s="41"/>
    </row>
    <row r="50" spans="2:10" ht="21.6" thickBot="1">
      <c r="B50" s="48" t="s">
        <v>53</v>
      </c>
      <c r="C50" s="49"/>
      <c r="D50" s="49"/>
      <c r="E50" s="49"/>
      <c r="F50" s="50"/>
      <c r="G50" s="62">
        <f>SUM(G40:H49)</f>
        <v>0</v>
      </c>
      <c r="H50" s="63"/>
      <c r="I50" s="2"/>
      <c r="J50" s="2"/>
    </row>
    <row r="51" spans="2:10" ht="12" customHeight="1" thickBot="1">
      <c r="C51" s="1"/>
      <c r="D51" s="1"/>
      <c r="E51" s="1"/>
      <c r="F51" s="6"/>
      <c r="G51" s="3"/>
      <c r="H51" s="3"/>
    </row>
    <row r="52" spans="2:10" ht="24" thickBot="1">
      <c r="B52" s="64" t="s">
        <v>54</v>
      </c>
      <c r="C52" s="65"/>
      <c r="D52" s="65"/>
      <c r="E52" s="65"/>
      <c r="F52" s="65"/>
      <c r="G52" s="65"/>
      <c r="H52" s="66"/>
    </row>
    <row r="53" spans="2:10" ht="18">
      <c r="B53" s="42" t="s">
        <v>24</v>
      </c>
      <c r="C53" s="43"/>
      <c r="D53" s="44"/>
      <c r="E53" s="25" t="s">
        <v>25</v>
      </c>
      <c r="F53" s="25" t="s">
        <v>26</v>
      </c>
      <c r="G53" s="67" t="s">
        <v>27</v>
      </c>
      <c r="H53" s="68"/>
    </row>
    <row r="54" spans="2:10" ht="18">
      <c r="B54" s="35"/>
      <c r="C54" s="36"/>
      <c r="D54" s="37"/>
      <c r="E54" s="10"/>
      <c r="F54" s="11"/>
      <c r="G54" s="40">
        <f t="shared" ref="G54:G63" si="1">E54*F54</f>
        <v>0</v>
      </c>
      <c r="H54" s="41"/>
    </row>
    <row r="55" spans="2:10" ht="18">
      <c r="B55" s="35"/>
      <c r="C55" s="36"/>
      <c r="D55" s="37"/>
      <c r="E55" s="10"/>
      <c r="F55" s="11"/>
      <c r="G55" s="40">
        <f t="shared" si="1"/>
        <v>0</v>
      </c>
      <c r="H55" s="41"/>
    </row>
    <row r="56" spans="2:10" ht="18">
      <c r="B56" s="35"/>
      <c r="C56" s="36"/>
      <c r="D56" s="37"/>
      <c r="E56" s="10"/>
      <c r="F56" s="11"/>
      <c r="G56" s="40">
        <f t="shared" si="1"/>
        <v>0</v>
      </c>
      <c r="H56" s="41"/>
    </row>
    <row r="57" spans="2:10" ht="18">
      <c r="B57" s="35"/>
      <c r="C57" s="36"/>
      <c r="D57" s="37"/>
      <c r="E57" s="10"/>
      <c r="F57" s="11"/>
      <c r="G57" s="40">
        <f t="shared" si="1"/>
        <v>0</v>
      </c>
      <c r="H57" s="41"/>
    </row>
    <row r="58" spans="2:10" ht="18">
      <c r="B58" s="35"/>
      <c r="C58" s="36"/>
      <c r="D58" s="37"/>
      <c r="E58" s="10"/>
      <c r="F58" s="11"/>
      <c r="G58" s="40">
        <f t="shared" si="1"/>
        <v>0</v>
      </c>
      <c r="H58" s="41"/>
    </row>
    <row r="59" spans="2:10" ht="18">
      <c r="B59" s="35"/>
      <c r="C59" s="36"/>
      <c r="D59" s="37"/>
      <c r="E59" s="10"/>
      <c r="F59" s="11"/>
      <c r="G59" s="40">
        <f t="shared" si="1"/>
        <v>0</v>
      </c>
      <c r="H59" s="41"/>
    </row>
    <row r="60" spans="2:10" ht="18">
      <c r="B60" s="35"/>
      <c r="C60" s="36"/>
      <c r="D60" s="37"/>
      <c r="E60" s="10"/>
      <c r="F60" s="11"/>
      <c r="G60" s="40">
        <f t="shared" si="1"/>
        <v>0</v>
      </c>
      <c r="H60" s="41"/>
    </row>
    <row r="61" spans="2:10" ht="18">
      <c r="B61" s="35"/>
      <c r="C61" s="36"/>
      <c r="D61" s="37"/>
      <c r="E61" s="10"/>
      <c r="F61" s="11"/>
      <c r="G61" s="40">
        <f t="shared" si="1"/>
        <v>0</v>
      </c>
      <c r="H61" s="41"/>
    </row>
    <row r="62" spans="2:10" ht="16.5" customHeight="1">
      <c r="B62" s="35"/>
      <c r="C62" s="36"/>
      <c r="D62" s="37"/>
      <c r="E62" s="10"/>
      <c r="F62" s="11"/>
      <c r="G62" s="40">
        <f t="shared" si="1"/>
        <v>0</v>
      </c>
      <c r="H62" s="41"/>
    </row>
    <row r="63" spans="2:10" ht="18">
      <c r="B63" s="35"/>
      <c r="C63" s="36"/>
      <c r="D63" s="37"/>
      <c r="E63" s="10"/>
      <c r="F63" s="12"/>
      <c r="G63" s="40">
        <f t="shared" si="1"/>
        <v>0</v>
      </c>
      <c r="H63" s="41"/>
    </row>
    <row r="64" spans="2:10" ht="21.6" thickBot="1">
      <c r="B64" s="48" t="s">
        <v>55</v>
      </c>
      <c r="C64" s="49"/>
      <c r="D64" s="49"/>
      <c r="E64" s="49"/>
      <c r="F64" s="50"/>
      <c r="G64" s="62">
        <f>SUM(G54:H63)</f>
        <v>0</v>
      </c>
      <c r="H64" s="63"/>
      <c r="I64" s="2"/>
      <c r="J64" s="2"/>
    </row>
    <row r="65" spans="2:10" ht="12" customHeight="1" thickBot="1">
      <c r="C65" s="1"/>
      <c r="D65" s="1"/>
      <c r="E65" s="1"/>
      <c r="F65" s="6"/>
      <c r="G65" s="3"/>
      <c r="H65" s="3"/>
    </row>
    <row r="66" spans="2:10" ht="24" thickBot="1">
      <c r="B66" s="64" t="s">
        <v>56</v>
      </c>
      <c r="C66" s="65"/>
      <c r="D66" s="65"/>
      <c r="E66" s="65"/>
      <c r="F66" s="65"/>
      <c r="G66" s="65"/>
      <c r="H66" s="66"/>
    </row>
    <row r="67" spans="2:10" ht="18">
      <c r="B67" s="42" t="s">
        <v>24</v>
      </c>
      <c r="C67" s="43"/>
      <c r="D67" s="44"/>
      <c r="E67" s="25" t="s">
        <v>25</v>
      </c>
      <c r="F67" s="25" t="s">
        <v>26</v>
      </c>
      <c r="G67" s="67" t="s">
        <v>27</v>
      </c>
      <c r="H67" s="68"/>
    </row>
    <row r="68" spans="2:10" ht="18">
      <c r="B68" s="35"/>
      <c r="C68" s="36"/>
      <c r="D68" s="37"/>
      <c r="E68" s="10"/>
      <c r="F68" s="11"/>
      <c r="G68" s="40">
        <f t="shared" ref="G68:G77" si="2">E68*F68</f>
        <v>0</v>
      </c>
      <c r="H68" s="41"/>
    </row>
    <row r="69" spans="2:10" ht="18">
      <c r="B69" s="35"/>
      <c r="C69" s="36"/>
      <c r="D69" s="37"/>
      <c r="E69" s="10"/>
      <c r="F69" s="11"/>
      <c r="G69" s="40">
        <f t="shared" si="2"/>
        <v>0</v>
      </c>
      <c r="H69" s="41"/>
    </row>
    <row r="70" spans="2:10" ht="18">
      <c r="B70" s="35"/>
      <c r="C70" s="36"/>
      <c r="D70" s="37"/>
      <c r="E70" s="10"/>
      <c r="F70" s="11"/>
      <c r="G70" s="40">
        <f t="shared" si="2"/>
        <v>0</v>
      </c>
      <c r="H70" s="41"/>
    </row>
    <row r="71" spans="2:10" ht="18">
      <c r="B71" s="35"/>
      <c r="C71" s="36"/>
      <c r="D71" s="37"/>
      <c r="E71" s="10"/>
      <c r="F71" s="11"/>
      <c r="G71" s="40">
        <f t="shared" si="2"/>
        <v>0</v>
      </c>
      <c r="H71" s="41"/>
    </row>
    <row r="72" spans="2:10" ht="18">
      <c r="B72" s="35"/>
      <c r="C72" s="36"/>
      <c r="D72" s="37"/>
      <c r="E72" s="10"/>
      <c r="F72" s="11"/>
      <c r="G72" s="40">
        <f t="shared" si="2"/>
        <v>0</v>
      </c>
      <c r="H72" s="41"/>
    </row>
    <row r="73" spans="2:10" ht="18">
      <c r="B73" s="35"/>
      <c r="C73" s="36"/>
      <c r="D73" s="37"/>
      <c r="E73" s="10"/>
      <c r="F73" s="11"/>
      <c r="G73" s="40">
        <f t="shared" si="2"/>
        <v>0</v>
      </c>
      <c r="H73" s="41"/>
    </row>
    <row r="74" spans="2:10" ht="18">
      <c r="B74" s="35"/>
      <c r="C74" s="36"/>
      <c r="D74" s="37"/>
      <c r="E74" s="10"/>
      <c r="F74" s="11"/>
      <c r="G74" s="40">
        <f t="shared" si="2"/>
        <v>0</v>
      </c>
      <c r="H74" s="41"/>
    </row>
    <row r="75" spans="2:10" ht="18">
      <c r="B75" s="35"/>
      <c r="C75" s="36"/>
      <c r="D75" s="37"/>
      <c r="E75" s="10"/>
      <c r="F75" s="11"/>
      <c r="G75" s="40">
        <f t="shared" si="2"/>
        <v>0</v>
      </c>
      <c r="H75" s="41"/>
    </row>
    <row r="76" spans="2:10" ht="16.5" customHeight="1">
      <c r="B76" s="35"/>
      <c r="C76" s="36"/>
      <c r="D76" s="37"/>
      <c r="E76" s="10"/>
      <c r="F76" s="11"/>
      <c r="G76" s="40">
        <f t="shared" si="2"/>
        <v>0</v>
      </c>
      <c r="H76" s="41"/>
    </row>
    <row r="77" spans="2:10" ht="18">
      <c r="B77" s="35"/>
      <c r="C77" s="36"/>
      <c r="D77" s="37"/>
      <c r="E77" s="10"/>
      <c r="F77" s="12"/>
      <c r="G77" s="40">
        <f t="shared" si="2"/>
        <v>0</v>
      </c>
      <c r="H77" s="41"/>
    </row>
    <row r="78" spans="2:10" ht="21.6" thickBot="1">
      <c r="B78" s="48" t="s">
        <v>57</v>
      </c>
      <c r="C78" s="49"/>
      <c r="D78" s="49"/>
      <c r="E78" s="49"/>
      <c r="F78" s="50"/>
      <c r="G78" s="62">
        <f>SUM(G68:H77)</f>
        <v>0</v>
      </c>
      <c r="H78" s="63"/>
      <c r="I78" s="2"/>
      <c r="J78" s="2"/>
    </row>
    <row r="79" spans="2:10" ht="15" thickBot="1"/>
    <row r="80" spans="2:10" ht="24" thickBot="1">
      <c r="B80" s="64" t="s">
        <v>58</v>
      </c>
      <c r="C80" s="65"/>
      <c r="D80" s="65"/>
      <c r="E80" s="65"/>
      <c r="F80" s="65"/>
      <c r="G80" s="65"/>
      <c r="H80" s="66"/>
    </row>
    <row r="81" spans="2:10" ht="18">
      <c r="B81" s="42" t="s">
        <v>24</v>
      </c>
      <c r="C81" s="43"/>
      <c r="D81" s="44"/>
      <c r="E81" s="25" t="s">
        <v>25</v>
      </c>
      <c r="F81" s="25" t="s">
        <v>26</v>
      </c>
      <c r="G81" s="67" t="s">
        <v>27</v>
      </c>
      <c r="H81" s="68"/>
    </row>
    <row r="82" spans="2:10" ht="18">
      <c r="B82" s="35"/>
      <c r="C82" s="36"/>
      <c r="D82" s="37"/>
      <c r="E82" s="10"/>
      <c r="F82" s="11"/>
      <c r="G82" s="40">
        <f t="shared" ref="G82:G91" si="3">E82*F82</f>
        <v>0</v>
      </c>
      <c r="H82" s="41"/>
    </row>
    <row r="83" spans="2:10" ht="18">
      <c r="B83" s="35"/>
      <c r="C83" s="36"/>
      <c r="D83" s="37"/>
      <c r="E83" s="10"/>
      <c r="F83" s="11"/>
      <c r="G83" s="40">
        <f t="shared" si="3"/>
        <v>0</v>
      </c>
      <c r="H83" s="41"/>
    </row>
    <row r="84" spans="2:10" ht="18">
      <c r="B84" s="35"/>
      <c r="C84" s="36"/>
      <c r="D84" s="37"/>
      <c r="E84" s="10"/>
      <c r="F84" s="11"/>
      <c r="G84" s="40">
        <f t="shared" si="3"/>
        <v>0</v>
      </c>
      <c r="H84" s="41"/>
    </row>
    <row r="85" spans="2:10" ht="18">
      <c r="B85" s="35"/>
      <c r="C85" s="36"/>
      <c r="D85" s="37"/>
      <c r="E85" s="10"/>
      <c r="F85" s="11"/>
      <c r="G85" s="40">
        <f t="shared" si="3"/>
        <v>0</v>
      </c>
      <c r="H85" s="41"/>
    </row>
    <row r="86" spans="2:10" ht="18">
      <c r="B86" s="35"/>
      <c r="C86" s="36"/>
      <c r="D86" s="37"/>
      <c r="E86" s="10"/>
      <c r="F86" s="11"/>
      <c r="G86" s="40">
        <f t="shared" si="3"/>
        <v>0</v>
      </c>
      <c r="H86" s="41"/>
    </row>
    <row r="87" spans="2:10" ht="18">
      <c r="B87" s="35"/>
      <c r="C87" s="36"/>
      <c r="D87" s="37"/>
      <c r="E87" s="10"/>
      <c r="F87" s="11"/>
      <c r="G87" s="40">
        <f t="shared" si="3"/>
        <v>0</v>
      </c>
      <c r="H87" s="41"/>
    </row>
    <row r="88" spans="2:10" ht="18">
      <c r="B88" s="35"/>
      <c r="C88" s="36"/>
      <c r="D88" s="37"/>
      <c r="E88" s="10"/>
      <c r="F88" s="11"/>
      <c r="G88" s="40">
        <f t="shared" si="3"/>
        <v>0</v>
      </c>
      <c r="H88" s="41"/>
    </row>
    <row r="89" spans="2:10" ht="18">
      <c r="B89" s="35"/>
      <c r="C89" s="36"/>
      <c r="D89" s="37"/>
      <c r="E89" s="10"/>
      <c r="F89" s="11"/>
      <c r="G89" s="40">
        <f t="shared" si="3"/>
        <v>0</v>
      </c>
      <c r="H89" s="41"/>
    </row>
    <row r="90" spans="2:10" ht="16.5" customHeight="1">
      <c r="B90" s="35"/>
      <c r="C90" s="36"/>
      <c r="D90" s="37"/>
      <c r="E90" s="10"/>
      <c r="F90" s="11"/>
      <c r="G90" s="40">
        <f t="shared" si="3"/>
        <v>0</v>
      </c>
      <c r="H90" s="41"/>
    </row>
    <row r="91" spans="2:10" ht="18">
      <c r="B91" s="35"/>
      <c r="C91" s="36"/>
      <c r="D91" s="37"/>
      <c r="E91" s="10"/>
      <c r="F91" s="12"/>
      <c r="G91" s="40">
        <f t="shared" si="3"/>
        <v>0</v>
      </c>
      <c r="H91" s="41"/>
    </row>
    <row r="92" spans="2:10" ht="21.6" thickBot="1">
      <c r="B92" s="48" t="s">
        <v>59</v>
      </c>
      <c r="C92" s="49"/>
      <c r="D92" s="49"/>
      <c r="E92" s="49"/>
      <c r="F92" s="50"/>
      <c r="G92" s="62">
        <f>SUM(G82:H91)</f>
        <v>0</v>
      </c>
      <c r="H92" s="63"/>
      <c r="I92" s="2"/>
      <c r="J92" s="2"/>
    </row>
    <row r="93" spans="2:10" ht="12" customHeight="1" thickBot="1">
      <c r="B93" s="7"/>
      <c r="C93" s="1"/>
      <c r="D93" s="1"/>
      <c r="E93" s="1"/>
      <c r="F93" s="6"/>
      <c r="G93" s="3"/>
      <c r="H93" s="3"/>
    </row>
    <row r="94" spans="2:10" ht="24" thickBot="1">
      <c r="B94" s="64" t="s">
        <v>60</v>
      </c>
      <c r="C94" s="65"/>
      <c r="D94" s="65"/>
      <c r="E94" s="65"/>
      <c r="F94" s="65"/>
      <c r="G94" s="65"/>
      <c r="H94" s="66"/>
    </row>
    <row r="95" spans="2:10" ht="18">
      <c r="B95" s="42" t="s">
        <v>24</v>
      </c>
      <c r="C95" s="43"/>
      <c r="D95" s="44"/>
      <c r="E95" s="25" t="s">
        <v>25</v>
      </c>
      <c r="F95" s="25" t="s">
        <v>26</v>
      </c>
      <c r="G95" s="67" t="s">
        <v>27</v>
      </c>
      <c r="H95" s="68"/>
    </row>
    <row r="96" spans="2:10" ht="18">
      <c r="B96" s="35"/>
      <c r="C96" s="36"/>
      <c r="D96" s="37"/>
      <c r="E96" s="10"/>
      <c r="F96" s="11"/>
      <c r="G96" s="40">
        <f t="shared" ref="G96:G105" si="4">E96*F96</f>
        <v>0</v>
      </c>
      <c r="H96" s="41"/>
    </row>
    <row r="97" spans="2:10" ht="18">
      <c r="B97" s="35"/>
      <c r="C97" s="36"/>
      <c r="D97" s="37"/>
      <c r="E97" s="10"/>
      <c r="F97" s="11"/>
      <c r="G97" s="40">
        <f t="shared" si="4"/>
        <v>0</v>
      </c>
      <c r="H97" s="41"/>
    </row>
    <row r="98" spans="2:10" ht="18">
      <c r="B98" s="35"/>
      <c r="C98" s="36"/>
      <c r="D98" s="37"/>
      <c r="E98" s="10"/>
      <c r="F98" s="11"/>
      <c r="G98" s="40">
        <f t="shared" si="4"/>
        <v>0</v>
      </c>
      <c r="H98" s="41"/>
    </row>
    <row r="99" spans="2:10" ht="18">
      <c r="B99" s="35"/>
      <c r="C99" s="36"/>
      <c r="D99" s="37"/>
      <c r="E99" s="10"/>
      <c r="F99" s="11"/>
      <c r="G99" s="40">
        <f t="shared" si="4"/>
        <v>0</v>
      </c>
      <c r="H99" s="41"/>
    </row>
    <row r="100" spans="2:10" ht="18">
      <c r="B100" s="35"/>
      <c r="C100" s="36"/>
      <c r="D100" s="37"/>
      <c r="E100" s="10"/>
      <c r="F100" s="11"/>
      <c r="G100" s="40">
        <f t="shared" si="4"/>
        <v>0</v>
      </c>
      <c r="H100" s="41"/>
    </row>
    <row r="101" spans="2:10" ht="18">
      <c r="B101" s="35"/>
      <c r="C101" s="36"/>
      <c r="D101" s="37"/>
      <c r="E101" s="10"/>
      <c r="F101" s="11"/>
      <c r="G101" s="40">
        <f t="shared" si="4"/>
        <v>0</v>
      </c>
      <c r="H101" s="41"/>
    </row>
    <row r="102" spans="2:10" ht="18">
      <c r="B102" s="35"/>
      <c r="C102" s="36"/>
      <c r="D102" s="37"/>
      <c r="E102" s="10"/>
      <c r="F102" s="11"/>
      <c r="G102" s="40">
        <f t="shared" si="4"/>
        <v>0</v>
      </c>
      <c r="H102" s="41"/>
    </row>
    <row r="103" spans="2:10" ht="18">
      <c r="B103" s="35"/>
      <c r="C103" s="36"/>
      <c r="D103" s="37"/>
      <c r="E103" s="10"/>
      <c r="F103" s="11"/>
      <c r="G103" s="40">
        <f t="shared" si="4"/>
        <v>0</v>
      </c>
      <c r="H103" s="41"/>
    </row>
    <row r="104" spans="2:10" ht="16.5" customHeight="1">
      <c r="B104" s="35"/>
      <c r="C104" s="36"/>
      <c r="D104" s="37"/>
      <c r="E104" s="10"/>
      <c r="F104" s="11"/>
      <c r="G104" s="40">
        <f t="shared" si="4"/>
        <v>0</v>
      </c>
      <c r="H104" s="41"/>
    </row>
    <row r="105" spans="2:10" ht="18">
      <c r="B105" s="35"/>
      <c r="C105" s="36"/>
      <c r="D105" s="37"/>
      <c r="E105" s="10"/>
      <c r="F105" s="12"/>
      <c r="G105" s="40">
        <f t="shared" si="4"/>
        <v>0</v>
      </c>
      <c r="H105" s="41"/>
    </row>
    <row r="106" spans="2:10" ht="21.6" thickBot="1">
      <c r="B106" s="48" t="s">
        <v>61</v>
      </c>
      <c r="C106" s="49"/>
      <c r="D106" s="49"/>
      <c r="E106" s="49"/>
      <c r="F106" s="50"/>
      <c r="G106" s="62">
        <f>SUM(G96:H105)</f>
        <v>0</v>
      </c>
      <c r="H106" s="63"/>
      <c r="I106" s="2"/>
      <c r="J106" s="2"/>
    </row>
    <row r="107" spans="2:10" ht="21.6" thickBot="1">
      <c r="B107" s="45" t="s">
        <v>62</v>
      </c>
      <c r="C107" s="46"/>
      <c r="D107" s="46"/>
      <c r="E107" s="46"/>
      <c r="F107" s="47"/>
      <c r="G107" s="115">
        <f>SUM(G106,G92,G78,G64,G50)</f>
        <v>0</v>
      </c>
      <c r="H107" s="116"/>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G53:H53"/>
    <mergeCell ref="G54:H54"/>
    <mergeCell ref="B47:D47"/>
    <mergeCell ref="G47:H47"/>
    <mergeCell ref="B48:D48"/>
    <mergeCell ref="G48:H48"/>
    <mergeCell ref="B49:D49"/>
    <mergeCell ref="G49:H49"/>
    <mergeCell ref="B53:D53"/>
    <mergeCell ref="B54:D54"/>
    <mergeCell ref="G58:H58"/>
    <mergeCell ref="G59:H59"/>
    <mergeCell ref="G60:H60"/>
    <mergeCell ref="G55:H55"/>
    <mergeCell ref="G56:H56"/>
    <mergeCell ref="G57:H57"/>
    <mergeCell ref="B55:D55"/>
    <mergeCell ref="B56:D56"/>
    <mergeCell ref="B57:D57"/>
    <mergeCell ref="B58:D58"/>
    <mergeCell ref="B59:D59"/>
    <mergeCell ref="B60:D60"/>
    <mergeCell ref="B64:F64"/>
    <mergeCell ref="G64:H64"/>
    <mergeCell ref="B66:H66"/>
    <mergeCell ref="G67:H67"/>
    <mergeCell ref="G68:H68"/>
    <mergeCell ref="G61:H61"/>
    <mergeCell ref="G62:H62"/>
    <mergeCell ref="G63:H63"/>
    <mergeCell ref="B61:D61"/>
    <mergeCell ref="B62:D62"/>
    <mergeCell ref="B63:D63"/>
    <mergeCell ref="B67:D67"/>
    <mergeCell ref="B68:D68"/>
    <mergeCell ref="G72:H72"/>
    <mergeCell ref="G73:H73"/>
    <mergeCell ref="G74:H74"/>
    <mergeCell ref="G69:H69"/>
    <mergeCell ref="G70:H70"/>
    <mergeCell ref="G71:H71"/>
    <mergeCell ref="B69:D69"/>
    <mergeCell ref="B70:D70"/>
    <mergeCell ref="B71:D71"/>
    <mergeCell ref="B72:D72"/>
    <mergeCell ref="B73:D73"/>
    <mergeCell ref="B74:D74"/>
    <mergeCell ref="B78:F78"/>
    <mergeCell ref="G78:H78"/>
    <mergeCell ref="B80:H80"/>
    <mergeCell ref="G81:H81"/>
    <mergeCell ref="G82:H82"/>
    <mergeCell ref="G75:H75"/>
    <mergeCell ref="G76:H76"/>
    <mergeCell ref="G77:H77"/>
    <mergeCell ref="B75:D75"/>
    <mergeCell ref="B76:D76"/>
    <mergeCell ref="B77:D77"/>
    <mergeCell ref="B81:D81"/>
    <mergeCell ref="B82:D82"/>
    <mergeCell ref="G86:H86"/>
    <mergeCell ref="G87:H87"/>
    <mergeCell ref="G88:H88"/>
    <mergeCell ref="G83:H83"/>
    <mergeCell ref="G84:H84"/>
    <mergeCell ref="G85:H85"/>
    <mergeCell ref="B83:D83"/>
    <mergeCell ref="B84:D84"/>
    <mergeCell ref="B85:D85"/>
    <mergeCell ref="B86:D86"/>
    <mergeCell ref="B87:D87"/>
    <mergeCell ref="B88:D88"/>
    <mergeCell ref="B92:F92"/>
    <mergeCell ref="G92:H92"/>
    <mergeCell ref="B94:H94"/>
    <mergeCell ref="G95:H95"/>
    <mergeCell ref="G96:H96"/>
    <mergeCell ref="G89:H89"/>
    <mergeCell ref="G90:H90"/>
    <mergeCell ref="G91:H91"/>
    <mergeCell ref="B89:D89"/>
    <mergeCell ref="B90:D90"/>
    <mergeCell ref="B91:D91"/>
    <mergeCell ref="B95:D95"/>
    <mergeCell ref="B96:D96"/>
    <mergeCell ref="G100:H100"/>
    <mergeCell ref="G101:H101"/>
    <mergeCell ref="G102:H102"/>
    <mergeCell ref="G97:H97"/>
    <mergeCell ref="G98:H98"/>
    <mergeCell ref="G99:H99"/>
    <mergeCell ref="B97:D97"/>
    <mergeCell ref="B98:D98"/>
    <mergeCell ref="B99:D99"/>
    <mergeCell ref="B100:D100"/>
    <mergeCell ref="B101:D101"/>
    <mergeCell ref="B102:D102"/>
    <mergeCell ref="G106:H106"/>
    <mergeCell ref="B107:F107"/>
    <mergeCell ref="G107:H107"/>
    <mergeCell ref="G103:H103"/>
    <mergeCell ref="G104:H104"/>
    <mergeCell ref="G105:H105"/>
    <mergeCell ref="B106:F106"/>
    <mergeCell ref="B103:D103"/>
    <mergeCell ref="B104:D104"/>
    <mergeCell ref="B105:D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B4" sqref="B4:H10"/>
    </sheetView>
  </sheetViews>
  <sheetFormatPr defaultColWidth="8.85546875" defaultRowHeight="14.4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5.9">
      <c r="C2" s="85" t="s">
        <v>70</v>
      </c>
      <c r="D2" s="85"/>
      <c r="E2" s="85"/>
      <c r="F2" s="85"/>
      <c r="G2" s="85"/>
      <c r="H2" s="85"/>
    </row>
    <row r="3" spans="2:8" ht="10.5" customHeight="1" thickBot="1">
      <c r="C3" s="1"/>
      <c r="D3" s="1"/>
      <c r="E3" s="1"/>
      <c r="F3" s="1"/>
      <c r="G3" s="1"/>
      <c r="H3" s="1"/>
    </row>
    <row r="4" spans="2:8" ht="15.75" customHeight="1">
      <c r="B4" s="86" t="s">
        <v>71</v>
      </c>
      <c r="C4" s="87"/>
      <c r="D4" s="87"/>
      <c r="E4" s="87"/>
      <c r="F4" s="87"/>
      <c r="G4" s="87"/>
      <c r="H4" s="88"/>
    </row>
    <row r="5" spans="2:8" ht="15.75" customHeight="1">
      <c r="B5" s="89"/>
      <c r="C5" s="90"/>
      <c r="D5" s="90"/>
      <c r="E5" s="90"/>
      <c r="F5" s="90"/>
      <c r="G5" s="90"/>
      <c r="H5" s="91"/>
    </row>
    <row r="6" spans="2:8" ht="15.75" customHeight="1">
      <c r="B6" s="89"/>
      <c r="C6" s="90"/>
      <c r="D6" s="90"/>
      <c r="E6" s="90"/>
      <c r="F6" s="90"/>
      <c r="G6" s="90"/>
      <c r="H6" s="91"/>
    </row>
    <row r="7" spans="2:8" ht="15.75" customHeight="1">
      <c r="B7" s="89"/>
      <c r="C7" s="90"/>
      <c r="D7" s="90"/>
      <c r="E7" s="90"/>
      <c r="F7" s="90"/>
      <c r="G7" s="90"/>
      <c r="H7" s="91"/>
    </row>
    <row r="8" spans="2:8" ht="15.75" customHeight="1">
      <c r="B8" s="89"/>
      <c r="C8" s="90"/>
      <c r="D8" s="90"/>
      <c r="E8" s="90"/>
      <c r="F8" s="90"/>
      <c r="G8" s="90"/>
      <c r="H8" s="91"/>
    </row>
    <row r="9" spans="2:8" ht="15.75" customHeight="1">
      <c r="B9" s="89"/>
      <c r="C9" s="90"/>
      <c r="D9" s="90"/>
      <c r="E9" s="90"/>
      <c r="F9" s="90"/>
      <c r="G9" s="90"/>
      <c r="H9" s="91"/>
    </row>
    <row r="10" spans="2:8" ht="44.25" customHeight="1" thickBot="1">
      <c r="B10" s="92"/>
      <c r="C10" s="93"/>
      <c r="D10" s="93"/>
      <c r="E10" s="93"/>
      <c r="F10" s="93"/>
      <c r="G10" s="93"/>
      <c r="H10" s="94"/>
    </row>
    <row r="11" spans="2:8" ht="16.5" customHeight="1" thickBot="1">
      <c r="C11" s="5"/>
      <c r="D11" s="5"/>
      <c r="E11" s="5"/>
      <c r="F11" s="5"/>
      <c r="G11" s="5"/>
      <c r="H11" s="5"/>
    </row>
    <row r="12" spans="2:8" ht="26.45" thickBot="1">
      <c r="B12" s="95" t="s">
        <v>2</v>
      </c>
      <c r="C12" s="96"/>
      <c r="D12" s="96"/>
      <c r="E12" s="96"/>
      <c r="F12" s="96"/>
      <c r="G12" s="96"/>
      <c r="H12" s="97"/>
    </row>
    <row r="13" spans="2:8" ht="8.25" customHeight="1" thickBot="1">
      <c r="B13" s="13"/>
      <c r="C13" s="14"/>
      <c r="D13" s="14"/>
      <c r="E13" s="15"/>
      <c r="F13" s="15"/>
      <c r="G13" s="15"/>
      <c r="H13" s="28"/>
    </row>
    <row r="14" spans="2:8" ht="21" customHeight="1">
      <c r="B14" s="16"/>
      <c r="C14" s="103" t="s">
        <v>3</v>
      </c>
      <c r="D14" s="104"/>
      <c r="E14" s="54"/>
      <c r="F14" s="55"/>
      <c r="G14" s="56"/>
      <c r="H14" s="29"/>
    </row>
    <row r="15" spans="2:8" ht="21" customHeight="1" thickBot="1">
      <c r="B15" s="16"/>
      <c r="C15" s="103"/>
      <c r="D15" s="104"/>
      <c r="E15" s="57"/>
      <c r="F15" s="58"/>
      <c r="G15" s="59"/>
      <c r="H15" s="29"/>
    </row>
    <row r="16" spans="2:8" ht="33" customHeight="1" thickBot="1">
      <c r="B16" s="16"/>
      <c r="C16" s="60" t="s">
        <v>65</v>
      </c>
      <c r="D16" s="61"/>
      <c r="E16" s="30">
        <f>H107</f>
        <v>0</v>
      </c>
      <c r="F16" s="51" t="s">
        <v>6</v>
      </c>
      <c r="G16" s="52"/>
      <c r="H16" s="53"/>
    </row>
    <row r="17" spans="2:8" ht="30" customHeight="1" thickBot="1">
      <c r="B17" s="16"/>
      <c r="C17" s="60" t="s">
        <v>7</v>
      </c>
      <c r="D17" s="61"/>
      <c r="E17" s="31"/>
      <c r="F17" s="51"/>
      <c r="G17" s="52"/>
      <c r="H17" s="53"/>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6.45" thickBot="1">
      <c r="B21" s="95" t="s">
        <v>8</v>
      </c>
      <c r="C21" s="96"/>
      <c r="D21" s="96"/>
      <c r="E21" s="96"/>
      <c r="F21" s="96"/>
      <c r="G21" s="96"/>
      <c r="H21" s="97"/>
    </row>
    <row r="22" spans="2:8" ht="91.5" customHeight="1" thickBot="1">
      <c r="B22" s="108" t="s">
        <v>66</v>
      </c>
      <c r="C22" s="109"/>
      <c r="D22" s="109"/>
      <c r="E22" s="109"/>
      <c r="F22" s="109"/>
      <c r="G22" s="109"/>
      <c r="H22" s="110"/>
    </row>
    <row r="23" spans="2:8" ht="34.5" customHeight="1" thickBot="1">
      <c r="B23" s="113" t="s">
        <v>10</v>
      </c>
      <c r="C23" s="114"/>
      <c r="D23" s="114"/>
      <c r="E23" s="101" t="s">
        <v>67</v>
      </c>
      <c r="F23" s="101"/>
      <c r="G23" s="101" t="s">
        <v>68</v>
      </c>
      <c r="H23" s="102"/>
    </row>
    <row r="24" spans="2:8" ht="15.6">
      <c r="B24" s="111"/>
      <c r="C24" s="112"/>
      <c r="D24" s="112"/>
      <c r="E24" s="99"/>
      <c r="F24" s="99"/>
      <c r="G24" s="98"/>
      <c r="H24" s="100"/>
    </row>
    <row r="25" spans="2:8" ht="16.5" customHeight="1">
      <c r="B25" s="69"/>
      <c r="C25" s="70"/>
      <c r="D25" s="70"/>
      <c r="E25" s="76"/>
      <c r="F25" s="76"/>
      <c r="G25" s="78"/>
      <c r="H25" s="79"/>
    </row>
    <row r="26" spans="2:8" ht="15.6">
      <c r="B26" s="69"/>
      <c r="C26" s="70"/>
      <c r="D26" s="70"/>
      <c r="E26" s="76"/>
      <c r="F26" s="76"/>
      <c r="G26" s="78"/>
      <c r="H26" s="79"/>
    </row>
    <row r="27" spans="2:8" ht="15.6">
      <c r="B27" s="69"/>
      <c r="C27" s="70"/>
      <c r="D27" s="70"/>
      <c r="E27" s="76"/>
      <c r="F27" s="76"/>
      <c r="G27" s="76"/>
      <c r="H27" s="77"/>
    </row>
    <row r="28" spans="2:8" ht="16.5" customHeight="1">
      <c r="B28" s="69"/>
      <c r="C28" s="70"/>
      <c r="D28" s="70"/>
      <c r="E28" s="76"/>
      <c r="F28" s="76"/>
      <c r="G28" s="78"/>
      <c r="H28" s="79"/>
    </row>
    <row r="29" spans="2:8" ht="15.6">
      <c r="B29" s="69"/>
      <c r="C29" s="70"/>
      <c r="D29" s="70"/>
      <c r="E29" s="76"/>
      <c r="F29" s="76"/>
      <c r="G29" s="76"/>
      <c r="H29" s="77"/>
    </row>
    <row r="30" spans="2:8" ht="15.6">
      <c r="B30" s="69"/>
      <c r="C30" s="70"/>
      <c r="D30" s="70"/>
      <c r="E30" s="76"/>
      <c r="F30" s="76"/>
      <c r="G30" s="78"/>
      <c r="H30" s="79"/>
    </row>
    <row r="31" spans="2:8" ht="15.6">
      <c r="B31" s="69"/>
      <c r="C31" s="70"/>
      <c r="D31" s="70"/>
      <c r="E31" s="76"/>
      <c r="F31" s="76"/>
      <c r="G31" s="78"/>
      <c r="H31" s="79"/>
    </row>
    <row r="32" spans="2:8" ht="15.6">
      <c r="B32" s="69"/>
      <c r="C32" s="70"/>
      <c r="D32" s="70"/>
      <c r="E32" s="76"/>
      <c r="F32" s="76"/>
      <c r="G32" s="76"/>
      <c r="H32" s="77"/>
    </row>
    <row r="33" spans="2:8" ht="15.6">
      <c r="B33" s="69"/>
      <c r="C33" s="70"/>
      <c r="D33" s="70"/>
      <c r="E33" s="76"/>
      <c r="F33" s="76"/>
      <c r="G33" s="76"/>
      <c r="H33" s="77"/>
    </row>
    <row r="34" spans="2:8" ht="16.149999999999999" thickBot="1">
      <c r="B34" s="71"/>
      <c r="C34" s="72"/>
      <c r="D34" s="72"/>
      <c r="E34" s="80"/>
      <c r="F34" s="80"/>
      <c r="G34" s="80"/>
      <c r="H34" s="81"/>
    </row>
    <row r="35" spans="2:8" ht="18">
      <c r="B35" s="26"/>
      <c r="C35" s="26"/>
      <c r="D35" s="27"/>
      <c r="E35" s="27"/>
      <c r="F35" s="27"/>
      <c r="G35" s="27"/>
      <c r="H35" s="27"/>
    </row>
    <row r="36" spans="2:8" ht="26.45" thickBot="1">
      <c r="B36" s="105" t="s">
        <v>72</v>
      </c>
      <c r="C36" s="106"/>
      <c r="D36" s="106"/>
      <c r="E36" s="106"/>
      <c r="F36" s="106"/>
      <c r="G36" s="106"/>
      <c r="H36" s="107"/>
    </row>
    <row r="37" spans="2:8" ht="45.75" customHeight="1" thickBot="1">
      <c r="B37" s="108" t="s">
        <v>22</v>
      </c>
      <c r="C37" s="109"/>
      <c r="D37" s="109"/>
      <c r="E37" s="109"/>
      <c r="F37" s="109"/>
      <c r="G37" s="109"/>
      <c r="H37" s="110"/>
    </row>
    <row r="38" spans="2:8" ht="24" thickBot="1">
      <c r="B38" s="64" t="s">
        <v>23</v>
      </c>
      <c r="C38" s="65"/>
      <c r="D38" s="65"/>
      <c r="E38" s="65"/>
      <c r="F38" s="65"/>
      <c r="G38" s="65"/>
      <c r="H38" s="66"/>
    </row>
    <row r="39" spans="2:8" ht="18">
      <c r="B39" s="42" t="s">
        <v>24</v>
      </c>
      <c r="C39" s="43"/>
      <c r="D39" s="44"/>
      <c r="E39" s="25" t="s">
        <v>25</v>
      </c>
      <c r="F39" s="25" t="s">
        <v>26</v>
      </c>
      <c r="G39" s="67" t="s">
        <v>27</v>
      </c>
      <c r="H39" s="68"/>
    </row>
    <row r="40" spans="2:8" ht="18">
      <c r="B40" s="35"/>
      <c r="C40" s="36"/>
      <c r="D40" s="37"/>
      <c r="E40" s="10"/>
      <c r="F40" s="11"/>
      <c r="G40" s="40">
        <f t="shared" ref="G40:G49" si="0">E40*F40</f>
        <v>0</v>
      </c>
      <c r="H40" s="41"/>
    </row>
    <row r="41" spans="2:8" ht="18">
      <c r="B41" s="35"/>
      <c r="C41" s="36"/>
      <c r="D41" s="37"/>
      <c r="E41" s="10"/>
      <c r="F41" s="11"/>
      <c r="G41" s="40">
        <f t="shared" si="0"/>
        <v>0</v>
      </c>
      <c r="H41" s="41"/>
    </row>
    <row r="42" spans="2:8" ht="18">
      <c r="B42" s="35"/>
      <c r="C42" s="36"/>
      <c r="D42" s="37"/>
      <c r="E42" s="10"/>
      <c r="F42" s="11"/>
      <c r="G42" s="40">
        <f t="shared" si="0"/>
        <v>0</v>
      </c>
      <c r="H42" s="41"/>
    </row>
    <row r="43" spans="2:8" ht="18">
      <c r="B43" s="35"/>
      <c r="C43" s="36"/>
      <c r="D43" s="37"/>
      <c r="E43" s="10"/>
      <c r="F43" s="11"/>
      <c r="G43" s="40">
        <f t="shared" si="0"/>
        <v>0</v>
      </c>
      <c r="H43" s="41"/>
    </row>
    <row r="44" spans="2:8" ht="18">
      <c r="B44" s="35"/>
      <c r="C44" s="36"/>
      <c r="D44" s="37"/>
      <c r="E44" s="10"/>
      <c r="F44" s="11"/>
      <c r="G44" s="40">
        <f t="shared" si="0"/>
        <v>0</v>
      </c>
      <c r="H44" s="41"/>
    </row>
    <row r="45" spans="2:8" ht="18">
      <c r="B45" s="35"/>
      <c r="C45" s="36"/>
      <c r="D45" s="37"/>
      <c r="E45" s="10"/>
      <c r="F45" s="11"/>
      <c r="G45" s="40">
        <f t="shared" si="0"/>
        <v>0</v>
      </c>
      <c r="H45" s="41"/>
    </row>
    <row r="46" spans="2:8" ht="18">
      <c r="B46" s="35"/>
      <c r="C46" s="36"/>
      <c r="D46" s="37"/>
      <c r="E46" s="10"/>
      <c r="F46" s="11"/>
      <c r="G46" s="40">
        <f t="shared" si="0"/>
        <v>0</v>
      </c>
      <c r="H46" s="41"/>
    </row>
    <row r="47" spans="2:8" ht="18">
      <c r="B47" s="35"/>
      <c r="C47" s="36"/>
      <c r="D47" s="37"/>
      <c r="E47" s="10"/>
      <c r="F47" s="11"/>
      <c r="G47" s="40">
        <f t="shared" si="0"/>
        <v>0</v>
      </c>
      <c r="H47" s="41"/>
    </row>
    <row r="48" spans="2:8" ht="16.5" customHeight="1">
      <c r="B48" s="35"/>
      <c r="C48" s="36"/>
      <c r="D48" s="37"/>
      <c r="E48" s="10"/>
      <c r="F48" s="11"/>
      <c r="G48" s="40">
        <f t="shared" si="0"/>
        <v>0</v>
      </c>
      <c r="H48" s="41"/>
    </row>
    <row r="49" spans="2:10" ht="18">
      <c r="B49" s="35"/>
      <c r="C49" s="36"/>
      <c r="D49" s="37"/>
      <c r="E49" s="10"/>
      <c r="F49" s="12"/>
      <c r="G49" s="40">
        <f t="shared" si="0"/>
        <v>0</v>
      </c>
      <c r="H49" s="41"/>
    </row>
    <row r="50" spans="2:10" ht="21.6" thickBot="1">
      <c r="B50" s="48" t="s">
        <v>53</v>
      </c>
      <c r="C50" s="49"/>
      <c r="D50" s="49"/>
      <c r="E50" s="49"/>
      <c r="F50" s="50"/>
      <c r="G50" s="62">
        <f>SUM(G40:H49)</f>
        <v>0</v>
      </c>
      <c r="H50" s="63"/>
      <c r="I50" s="2"/>
      <c r="J50" s="2"/>
    </row>
    <row r="51" spans="2:10" ht="12" customHeight="1" thickBot="1">
      <c r="C51" s="1"/>
      <c r="D51" s="1"/>
      <c r="E51" s="1"/>
      <c r="F51" s="6"/>
      <c r="G51" s="3"/>
      <c r="H51" s="3"/>
    </row>
    <row r="52" spans="2:10" ht="24" thickBot="1">
      <c r="B52" s="64" t="s">
        <v>54</v>
      </c>
      <c r="C52" s="65"/>
      <c r="D52" s="65"/>
      <c r="E52" s="65"/>
      <c r="F52" s="65"/>
      <c r="G52" s="65"/>
      <c r="H52" s="66"/>
    </row>
    <row r="53" spans="2:10" ht="18">
      <c r="B53" s="42" t="s">
        <v>24</v>
      </c>
      <c r="C53" s="43"/>
      <c r="D53" s="44"/>
      <c r="E53" s="25" t="s">
        <v>25</v>
      </c>
      <c r="F53" s="25" t="s">
        <v>26</v>
      </c>
      <c r="G53" s="67" t="s">
        <v>27</v>
      </c>
      <c r="H53" s="68"/>
    </row>
    <row r="54" spans="2:10" ht="18">
      <c r="B54" s="35"/>
      <c r="C54" s="36"/>
      <c r="D54" s="37"/>
      <c r="E54" s="10"/>
      <c r="F54" s="11"/>
      <c r="G54" s="40">
        <f t="shared" ref="G54:G63" si="1">E54*F54</f>
        <v>0</v>
      </c>
      <c r="H54" s="41"/>
    </row>
    <row r="55" spans="2:10" ht="18">
      <c r="B55" s="35"/>
      <c r="C55" s="36"/>
      <c r="D55" s="37"/>
      <c r="E55" s="10"/>
      <c r="F55" s="11"/>
      <c r="G55" s="40">
        <f t="shared" si="1"/>
        <v>0</v>
      </c>
      <c r="H55" s="41"/>
    </row>
    <row r="56" spans="2:10" ht="18">
      <c r="B56" s="35"/>
      <c r="C56" s="36"/>
      <c r="D56" s="37"/>
      <c r="E56" s="10"/>
      <c r="F56" s="11"/>
      <c r="G56" s="40">
        <f t="shared" si="1"/>
        <v>0</v>
      </c>
      <c r="H56" s="41"/>
    </row>
    <row r="57" spans="2:10" ht="18">
      <c r="B57" s="35"/>
      <c r="C57" s="36"/>
      <c r="D57" s="37"/>
      <c r="E57" s="10"/>
      <c r="F57" s="11"/>
      <c r="G57" s="40">
        <f t="shared" si="1"/>
        <v>0</v>
      </c>
      <c r="H57" s="41"/>
    </row>
    <row r="58" spans="2:10" ht="18">
      <c r="B58" s="35"/>
      <c r="C58" s="36"/>
      <c r="D58" s="37"/>
      <c r="E58" s="10"/>
      <c r="F58" s="11"/>
      <c r="G58" s="40">
        <f t="shared" si="1"/>
        <v>0</v>
      </c>
      <c r="H58" s="41"/>
    </row>
    <row r="59" spans="2:10" ht="18">
      <c r="B59" s="35"/>
      <c r="C59" s="36"/>
      <c r="D59" s="37"/>
      <c r="E59" s="10"/>
      <c r="F59" s="11"/>
      <c r="G59" s="40">
        <f t="shared" si="1"/>
        <v>0</v>
      </c>
      <c r="H59" s="41"/>
    </row>
    <row r="60" spans="2:10" ht="18">
      <c r="B60" s="35"/>
      <c r="C60" s="36"/>
      <c r="D60" s="37"/>
      <c r="E60" s="10"/>
      <c r="F60" s="11"/>
      <c r="G60" s="40">
        <f t="shared" si="1"/>
        <v>0</v>
      </c>
      <c r="H60" s="41"/>
    </row>
    <row r="61" spans="2:10" ht="18">
      <c r="B61" s="35"/>
      <c r="C61" s="36"/>
      <c r="D61" s="37"/>
      <c r="E61" s="10"/>
      <c r="F61" s="11"/>
      <c r="G61" s="40">
        <f t="shared" si="1"/>
        <v>0</v>
      </c>
      <c r="H61" s="41"/>
    </row>
    <row r="62" spans="2:10" ht="16.5" customHeight="1">
      <c r="B62" s="35"/>
      <c r="C62" s="36"/>
      <c r="D62" s="37"/>
      <c r="E62" s="10"/>
      <c r="F62" s="11"/>
      <c r="G62" s="40">
        <f t="shared" si="1"/>
        <v>0</v>
      </c>
      <c r="H62" s="41"/>
    </row>
    <row r="63" spans="2:10" ht="18">
      <c r="B63" s="35"/>
      <c r="C63" s="36"/>
      <c r="D63" s="37"/>
      <c r="E63" s="10"/>
      <c r="F63" s="12"/>
      <c r="G63" s="40">
        <f t="shared" si="1"/>
        <v>0</v>
      </c>
      <c r="H63" s="41"/>
    </row>
    <row r="64" spans="2:10" ht="21.6" thickBot="1">
      <c r="B64" s="48" t="s">
        <v>55</v>
      </c>
      <c r="C64" s="49"/>
      <c r="D64" s="49"/>
      <c r="E64" s="49"/>
      <c r="F64" s="50"/>
      <c r="G64" s="62">
        <f>SUM(G54:H63)</f>
        <v>0</v>
      </c>
      <c r="H64" s="63"/>
      <c r="I64" s="2"/>
      <c r="J64" s="2"/>
    </row>
    <row r="65" spans="2:10" ht="12" customHeight="1" thickBot="1">
      <c r="C65" s="1"/>
      <c r="D65" s="1"/>
      <c r="E65" s="1"/>
      <c r="F65" s="6"/>
      <c r="G65" s="3"/>
      <c r="H65" s="3"/>
    </row>
    <row r="66" spans="2:10" ht="24" thickBot="1">
      <c r="B66" s="64" t="s">
        <v>56</v>
      </c>
      <c r="C66" s="65"/>
      <c r="D66" s="65"/>
      <c r="E66" s="65"/>
      <c r="F66" s="65"/>
      <c r="G66" s="65"/>
      <c r="H66" s="66"/>
    </row>
    <row r="67" spans="2:10" ht="18">
      <c r="B67" s="42" t="s">
        <v>24</v>
      </c>
      <c r="C67" s="43"/>
      <c r="D67" s="44"/>
      <c r="E67" s="25" t="s">
        <v>25</v>
      </c>
      <c r="F67" s="25" t="s">
        <v>26</v>
      </c>
      <c r="G67" s="67" t="s">
        <v>27</v>
      </c>
      <c r="H67" s="68"/>
    </row>
    <row r="68" spans="2:10" ht="18">
      <c r="B68" s="35"/>
      <c r="C68" s="36"/>
      <c r="D68" s="37"/>
      <c r="E68" s="10"/>
      <c r="F68" s="11"/>
      <c r="G68" s="40">
        <f t="shared" ref="G68:G77" si="2">E68*F68</f>
        <v>0</v>
      </c>
      <c r="H68" s="41"/>
    </row>
    <row r="69" spans="2:10" ht="18">
      <c r="B69" s="35"/>
      <c r="C69" s="36"/>
      <c r="D69" s="37"/>
      <c r="E69" s="10"/>
      <c r="F69" s="11"/>
      <c r="G69" s="40">
        <f t="shared" si="2"/>
        <v>0</v>
      </c>
      <c r="H69" s="41"/>
    </row>
    <row r="70" spans="2:10" ht="18">
      <c r="B70" s="35"/>
      <c r="C70" s="36"/>
      <c r="D70" s="37"/>
      <c r="E70" s="10"/>
      <c r="F70" s="11"/>
      <c r="G70" s="40">
        <f t="shared" si="2"/>
        <v>0</v>
      </c>
      <c r="H70" s="41"/>
    </row>
    <row r="71" spans="2:10" ht="18">
      <c r="B71" s="35"/>
      <c r="C71" s="36"/>
      <c r="D71" s="37"/>
      <c r="E71" s="10"/>
      <c r="F71" s="11"/>
      <c r="G71" s="40">
        <f t="shared" si="2"/>
        <v>0</v>
      </c>
      <c r="H71" s="41"/>
    </row>
    <row r="72" spans="2:10" ht="18">
      <c r="B72" s="35"/>
      <c r="C72" s="36"/>
      <c r="D72" s="37"/>
      <c r="E72" s="10"/>
      <c r="F72" s="11"/>
      <c r="G72" s="40">
        <f t="shared" si="2"/>
        <v>0</v>
      </c>
      <c r="H72" s="41"/>
    </row>
    <row r="73" spans="2:10" ht="18">
      <c r="B73" s="35"/>
      <c r="C73" s="36"/>
      <c r="D73" s="37"/>
      <c r="E73" s="10"/>
      <c r="F73" s="11"/>
      <c r="G73" s="40">
        <f t="shared" si="2"/>
        <v>0</v>
      </c>
      <c r="H73" s="41"/>
    </row>
    <row r="74" spans="2:10" ht="18">
      <c r="B74" s="35"/>
      <c r="C74" s="36"/>
      <c r="D74" s="37"/>
      <c r="E74" s="10"/>
      <c r="F74" s="11"/>
      <c r="G74" s="40">
        <f t="shared" si="2"/>
        <v>0</v>
      </c>
      <c r="H74" s="41"/>
    </row>
    <row r="75" spans="2:10" ht="18">
      <c r="B75" s="35"/>
      <c r="C75" s="36"/>
      <c r="D75" s="37"/>
      <c r="E75" s="10"/>
      <c r="F75" s="11"/>
      <c r="G75" s="40">
        <f t="shared" si="2"/>
        <v>0</v>
      </c>
      <c r="H75" s="41"/>
    </row>
    <row r="76" spans="2:10" ht="16.5" customHeight="1">
      <c r="B76" s="35"/>
      <c r="C76" s="36"/>
      <c r="D76" s="37"/>
      <c r="E76" s="10"/>
      <c r="F76" s="11"/>
      <c r="G76" s="40">
        <f t="shared" si="2"/>
        <v>0</v>
      </c>
      <c r="H76" s="41"/>
    </row>
    <row r="77" spans="2:10" ht="18">
      <c r="B77" s="35"/>
      <c r="C77" s="36"/>
      <c r="D77" s="37"/>
      <c r="E77" s="10"/>
      <c r="F77" s="12"/>
      <c r="G77" s="40">
        <f t="shared" si="2"/>
        <v>0</v>
      </c>
      <c r="H77" s="41"/>
    </row>
    <row r="78" spans="2:10" ht="21.6" thickBot="1">
      <c r="B78" s="48" t="s">
        <v>57</v>
      </c>
      <c r="C78" s="49"/>
      <c r="D78" s="49"/>
      <c r="E78" s="49"/>
      <c r="F78" s="50"/>
      <c r="G78" s="62">
        <f>SUM(G68:H77)</f>
        <v>0</v>
      </c>
      <c r="H78" s="63"/>
      <c r="I78" s="2"/>
      <c r="J78" s="2"/>
    </row>
    <row r="79" spans="2:10" ht="15" thickBot="1"/>
    <row r="80" spans="2:10" ht="24" thickBot="1">
      <c r="B80" s="64" t="s">
        <v>58</v>
      </c>
      <c r="C80" s="65"/>
      <c r="D80" s="65"/>
      <c r="E80" s="65"/>
      <c r="F80" s="65"/>
      <c r="G80" s="65"/>
      <c r="H80" s="66"/>
    </row>
    <row r="81" spans="2:10" ht="18">
      <c r="B81" s="42" t="s">
        <v>24</v>
      </c>
      <c r="C81" s="43"/>
      <c r="D81" s="44"/>
      <c r="E81" s="25" t="s">
        <v>25</v>
      </c>
      <c r="F81" s="25" t="s">
        <v>26</v>
      </c>
      <c r="G81" s="67" t="s">
        <v>27</v>
      </c>
      <c r="H81" s="68"/>
    </row>
    <row r="82" spans="2:10" ht="18">
      <c r="B82" s="35"/>
      <c r="C82" s="36"/>
      <c r="D82" s="37"/>
      <c r="E82" s="10"/>
      <c r="F82" s="11"/>
      <c r="G82" s="40">
        <f t="shared" ref="G82:G91" si="3">E82*F82</f>
        <v>0</v>
      </c>
      <c r="H82" s="41"/>
    </row>
    <row r="83" spans="2:10" ht="18">
      <c r="B83" s="35"/>
      <c r="C83" s="36"/>
      <c r="D83" s="37"/>
      <c r="E83" s="10"/>
      <c r="F83" s="11"/>
      <c r="G83" s="40">
        <f t="shared" si="3"/>
        <v>0</v>
      </c>
      <c r="H83" s="41"/>
    </row>
    <row r="84" spans="2:10" ht="18">
      <c r="B84" s="35"/>
      <c r="C84" s="36"/>
      <c r="D84" s="37"/>
      <c r="E84" s="10"/>
      <c r="F84" s="11"/>
      <c r="G84" s="40">
        <f t="shared" si="3"/>
        <v>0</v>
      </c>
      <c r="H84" s="41"/>
    </row>
    <row r="85" spans="2:10" ht="18">
      <c r="B85" s="35"/>
      <c r="C85" s="36"/>
      <c r="D85" s="37"/>
      <c r="E85" s="10"/>
      <c r="F85" s="11"/>
      <c r="G85" s="40">
        <f t="shared" si="3"/>
        <v>0</v>
      </c>
      <c r="H85" s="41"/>
    </row>
    <row r="86" spans="2:10" ht="18">
      <c r="B86" s="35"/>
      <c r="C86" s="36"/>
      <c r="D86" s="37"/>
      <c r="E86" s="10"/>
      <c r="F86" s="11"/>
      <c r="G86" s="40">
        <f t="shared" si="3"/>
        <v>0</v>
      </c>
      <c r="H86" s="41"/>
    </row>
    <row r="87" spans="2:10" ht="18">
      <c r="B87" s="35"/>
      <c r="C87" s="36"/>
      <c r="D87" s="37"/>
      <c r="E87" s="10"/>
      <c r="F87" s="11"/>
      <c r="G87" s="40">
        <f t="shared" si="3"/>
        <v>0</v>
      </c>
      <c r="H87" s="41"/>
    </row>
    <row r="88" spans="2:10" ht="18">
      <c r="B88" s="35"/>
      <c r="C88" s="36"/>
      <c r="D88" s="37"/>
      <c r="E88" s="10"/>
      <c r="F88" s="11"/>
      <c r="G88" s="40">
        <f t="shared" si="3"/>
        <v>0</v>
      </c>
      <c r="H88" s="41"/>
    </row>
    <row r="89" spans="2:10" ht="18">
      <c r="B89" s="35"/>
      <c r="C89" s="36"/>
      <c r="D89" s="37"/>
      <c r="E89" s="10"/>
      <c r="F89" s="11"/>
      <c r="G89" s="40">
        <f t="shared" si="3"/>
        <v>0</v>
      </c>
      <c r="H89" s="41"/>
    </row>
    <row r="90" spans="2:10" ht="16.5" customHeight="1">
      <c r="B90" s="35"/>
      <c r="C90" s="36"/>
      <c r="D90" s="37"/>
      <c r="E90" s="10"/>
      <c r="F90" s="11"/>
      <c r="G90" s="40">
        <f t="shared" si="3"/>
        <v>0</v>
      </c>
      <c r="H90" s="41"/>
    </row>
    <row r="91" spans="2:10" ht="18">
      <c r="B91" s="35"/>
      <c r="C91" s="36"/>
      <c r="D91" s="37"/>
      <c r="E91" s="10"/>
      <c r="F91" s="12"/>
      <c r="G91" s="40">
        <f t="shared" si="3"/>
        <v>0</v>
      </c>
      <c r="H91" s="41"/>
    </row>
    <row r="92" spans="2:10" ht="21.6" thickBot="1">
      <c r="B92" s="48" t="s">
        <v>59</v>
      </c>
      <c r="C92" s="49"/>
      <c r="D92" s="49"/>
      <c r="E92" s="49"/>
      <c r="F92" s="50"/>
      <c r="G92" s="62">
        <f>SUM(G82:H91)</f>
        <v>0</v>
      </c>
      <c r="H92" s="63"/>
      <c r="I92" s="2"/>
      <c r="J92" s="2"/>
    </row>
    <row r="93" spans="2:10" ht="12" customHeight="1" thickBot="1">
      <c r="B93" s="7"/>
      <c r="C93" s="1"/>
      <c r="D93" s="1"/>
      <c r="E93" s="1"/>
      <c r="F93" s="6"/>
      <c r="G93" s="3"/>
      <c r="H93" s="3"/>
    </row>
    <row r="94" spans="2:10" ht="24" thickBot="1">
      <c r="B94" s="64" t="s">
        <v>60</v>
      </c>
      <c r="C94" s="65"/>
      <c r="D94" s="65"/>
      <c r="E94" s="65"/>
      <c r="F94" s="65"/>
      <c r="G94" s="65"/>
      <c r="H94" s="66"/>
    </row>
    <row r="95" spans="2:10" ht="18">
      <c r="B95" s="42" t="s">
        <v>24</v>
      </c>
      <c r="C95" s="43"/>
      <c r="D95" s="44"/>
      <c r="E95" s="25" t="s">
        <v>25</v>
      </c>
      <c r="F95" s="25" t="s">
        <v>26</v>
      </c>
      <c r="G95" s="67" t="s">
        <v>27</v>
      </c>
      <c r="H95" s="68"/>
    </row>
    <row r="96" spans="2:10" ht="18">
      <c r="B96" s="35"/>
      <c r="C96" s="36"/>
      <c r="D96" s="37"/>
      <c r="E96" s="10"/>
      <c r="F96" s="11"/>
      <c r="G96" s="40">
        <f t="shared" ref="G96:G105" si="4">E96*F96</f>
        <v>0</v>
      </c>
      <c r="H96" s="41"/>
    </row>
    <row r="97" spans="2:10" ht="18">
      <c r="B97" s="35"/>
      <c r="C97" s="36"/>
      <c r="D97" s="37"/>
      <c r="E97" s="10"/>
      <c r="F97" s="11"/>
      <c r="G97" s="40">
        <f t="shared" si="4"/>
        <v>0</v>
      </c>
      <c r="H97" s="41"/>
    </row>
    <row r="98" spans="2:10" ht="18">
      <c r="B98" s="35"/>
      <c r="C98" s="36"/>
      <c r="D98" s="37"/>
      <c r="E98" s="10"/>
      <c r="F98" s="11"/>
      <c r="G98" s="40">
        <f t="shared" si="4"/>
        <v>0</v>
      </c>
      <c r="H98" s="41"/>
    </row>
    <row r="99" spans="2:10" ht="18">
      <c r="B99" s="35"/>
      <c r="C99" s="36"/>
      <c r="D99" s="37"/>
      <c r="E99" s="10"/>
      <c r="F99" s="11"/>
      <c r="G99" s="40">
        <f t="shared" si="4"/>
        <v>0</v>
      </c>
      <c r="H99" s="41"/>
    </row>
    <row r="100" spans="2:10" ht="18">
      <c r="B100" s="35"/>
      <c r="C100" s="36"/>
      <c r="D100" s="37"/>
      <c r="E100" s="10"/>
      <c r="F100" s="11"/>
      <c r="G100" s="40">
        <f t="shared" si="4"/>
        <v>0</v>
      </c>
      <c r="H100" s="41"/>
    </row>
    <row r="101" spans="2:10" ht="18">
      <c r="B101" s="35"/>
      <c r="C101" s="36"/>
      <c r="D101" s="37"/>
      <c r="E101" s="10"/>
      <c r="F101" s="11"/>
      <c r="G101" s="40">
        <f t="shared" si="4"/>
        <v>0</v>
      </c>
      <c r="H101" s="41"/>
    </row>
    <row r="102" spans="2:10" ht="18">
      <c r="B102" s="35"/>
      <c r="C102" s="36"/>
      <c r="D102" s="37"/>
      <c r="E102" s="10"/>
      <c r="F102" s="11"/>
      <c r="G102" s="40">
        <f t="shared" si="4"/>
        <v>0</v>
      </c>
      <c r="H102" s="41"/>
    </row>
    <row r="103" spans="2:10" ht="18">
      <c r="B103" s="35"/>
      <c r="C103" s="36"/>
      <c r="D103" s="37"/>
      <c r="E103" s="10"/>
      <c r="F103" s="11"/>
      <c r="G103" s="40">
        <f t="shared" si="4"/>
        <v>0</v>
      </c>
      <c r="H103" s="41"/>
    </row>
    <row r="104" spans="2:10" ht="16.5" customHeight="1">
      <c r="B104" s="35"/>
      <c r="C104" s="36"/>
      <c r="D104" s="37"/>
      <c r="E104" s="10"/>
      <c r="F104" s="11"/>
      <c r="G104" s="40">
        <f t="shared" si="4"/>
        <v>0</v>
      </c>
      <c r="H104" s="41"/>
    </row>
    <row r="105" spans="2:10" ht="18">
      <c r="B105" s="35"/>
      <c r="C105" s="36"/>
      <c r="D105" s="37"/>
      <c r="E105" s="10"/>
      <c r="F105" s="12"/>
      <c r="G105" s="40">
        <f t="shared" si="4"/>
        <v>0</v>
      </c>
      <c r="H105" s="41"/>
    </row>
    <row r="106" spans="2:10" ht="21.6" thickBot="1">
      <c r="B106" s="48" t="s">
        <v>61</v>
      </c>
      <c r="C106" s="49"/>
      <c r="D106" s="49"/>
      <c r="E106" s="49"/>
      <c r="F106" s="50"/>
      <c r="G106" s="62">
        <f>SUM(G96:H105)</f>
        <v>0</v>
      </c>
      <c r="H106" s="63"/>
      <c r="I106" s="2"/>
      <c r="J106" s="2"/>
    </row>
    <row r="107" spans="2:10" ht="21.6" thickBot="1">
      <c r="B107" s="45" t="s">
        <v>62</v>
      </c>
      <c r="C107" s="46"/>
      <c r="D107" s="46"/>
      <c r="E107" s="46"/>
      <c r="F107" s="47"/>
      <c r="G107" s="115">
        <f>SUM(G106,G92,G78,G64,G50)</f>
        <v>0</v>
      </c>
      <c r="H107" s="116"/>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106:F106"/>
    <mergeCell ref="G106:H106"/>
    <mergeCell ref="B107:F107"/>
    <mergeCell ref="G107:H107"/>
    <mergeCell ref="G103:H103"/>
    <mergeCell ref="G104:H104"/>
    <mergeCell ref="G105:H105"/>
    <mergeCell ref="B103:D103"/>
    <mergeCell ref="B104:D104"/>
    <mergeCell ref="B105:D105"/>
    <mergeCell ref="G100:H100"/>
    <mergeCell ref="G101:H101"/>
    <mergeCell ref="G102:H102"/>
    <mergeCell ref="G97:H97"/>
    <mergeCell ref="G98:H98"/>
    <mergeCell ref="G99:H99"/>
    <mergeCell ref="B97:D97"/>
    <mergeCell ref="B98:D98"/>
    <mergeCell ref="B99:D99"/>
    <mergeCell ref="B100:D100"/>
    <mergeCell ref="B101:D101"/>
    <mergeCell ref="B102:D102"/>
    <mergeCell ref="B92:F92"/>
    <mergeCell ref="G92:H92"/>
    <mergeCell ref="B94:H94"/>
    <mergeCell ref="G95:H95"/>
    <mergeCell ref="G96:H96"/>
    <mergeCell ref="G89:H89"/>
    <mergeCell ref="G90:H90"/>
    <mergeCell ref="G91:H91"/>
    <mergeCell ref="B89:D89"/>
    <mergeCell ref="B90:D90"/>
    <mergeCell ref="B91:D91"/>
    <mergeCell ref="B95:D95"/>
    <mergeCell ref="B96:D96"/>
    <mergeCell ref="G86:H86"/>
    <mergeCell ref="G87:H87"/>
    <mergeCell ref="G88:H88"/>
    <mergeCell ref="G83:H83"/>
    <mergeCell ref="G84:H84"/>
    <mergeCell ref="G85:H85"/>
    <mergeCell ref="B83:D83"/>
    <mergeCell ref="B84:D84"/>
    <mergeCell ref="B85:D85"/>
    <mergeCell ref="B86:D86"/>
    <mergeCell ref="B87:D87"/>
    <mergeCell ref="B88:D88"/>
    <mergeCell ref="B78:F78"/>
    <mergeCell ref="G78:H78"/>
    <mergeCell ref="B80:H80"/>
    <mergeCell ref="G81:H81"/>
    <mergeCell ref="G82:H82"/>
    <mergeCell ref="G75:H75"/>
    <mergeCell ref="G76:H76"/>
    <mergeCell ref="G77:H77"/>
    <mergeCell ref="B75:D75"/>
    <mergeCell ref="B76:D76"/>
    <mergeCell ref="B77:D77"/>
    <mergeCell ref="B81:D81"/>
    <mergeCell ref="B82:D82"/>
    <mergeCell ref="G72:H72"/>
    <mergeCell ref="G73:H73"/>
    <mergeCell ref="G74:H74"/>
    <mergeCell ref="G69:H69"/>
    <mergeCell ref="G70:H70"/>
    <mergeCell ref="G71:H71"/>
    <mergeCell ref="B69:D69"/>
    <mergeCell ref="B70:D70"/>
    <mergeCell ref="B71:D71"/>
    <mergeCell ref="B72:D72"/>
    <mergeCell ref="B73:D73"/>
    <mergeCell ref="B74:D74"/>
    <mergeCell ref="B64:F64"/>
    <mergeCell ref="G64:H64"/>
    <mergeCell ref="B66:H66"/>
    <mergeCell ref="G67:H67"/>
    <mergeCell ref="G68:H68"/>
    <mergeCell ref="G61:H61"/>
    <mergeCell ref="G62:H62"/>
    <mergeCell ref="G63:H63"/>
    <mergeCell ref="B61:D61"/>
    <mergeCell ref="B62:D62"/>
    <mergeCell ref="B63:D63"/>
    <mergeCell ref="B67:D67"/>
    <mergeCell ref="B68:D68"/>
    <mergeCell ref="G58:H58"/>
    <mergeCell ref="G59:H59"/>
    <mergeCell ref="G60:H60"/>
    <mergeCell ref="G55:H55"/>
    <mergeCell ref="G56:H56"/>
    <mergeCell ref="G57:H57"/>
    <mergeCell ref="B55:D55"/>
    <mergeCell ref="B56:D56"/>
    <mergeCell ref="B57:D57"/>
    <mergeCell ref="B58:D58"/>
    <mergeCell ref="B59:D59"/>
    <mergeCell ref="B60:D60"/>
    <mergeCell ref="B50:F50"/>
    <mergeCell ref="G50:H50"/>
    <mergeCell ref="B52:H52"/>
    <mergeCell ref="G53:H53"/>
    <mergeCell ref="G54:H54"/>
    <mergeCell ref="B47:D47"/>
    <mergeCell ref="G47:H47"/>
    <mergeCell ref="B48:D48"/>
    <mergeCell ref="G48:H48"/>
    <mergeCell ref="B49:D49"/>
    <mergeCell ref="G49:H49"/>
    <mergeCell ref="B53:D53"/>
    <mergeCell ref="B54:D54"/>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2EE63C37-1CF4-44EF-B5A0-79CE05425641}"/>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2025-10-13T15:18:59Z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