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8"/>
  <workbookPr defaultThemeVersion="124226"/>
  <mc:AlternateContent xmlns:mc="http://schemas.openxmlformats.org/markup-compatibility/2006">
    <mc:Choice Requires="x15">
      <x15ac:absPath xmlns:x15ac="http://schemas.microsoft.com/office/spreadsheetml/2010/11/ac" url="C:\Users\tessamk2\AppData\Local\Microsoft\Olk\Attachments\ooa-7022e2c5-0ede-45c1-85f1-a4c8c51abdc6\81c038afb26202f35a908f943426744706ee23511dc8e730d486b1bfe8a5b80f\"/>
    </mc:Choice>
  </mc:AlternateContent>
  <xr:revisionPtr revIDLastSave="0" documentId="8_{BD7CE390-35DE-4324-B0D9-9BA46FD15FF9}" xr6:coauthVersionLast="47" xr6:coauthVersionMax="47" xr10:uidLastSave="{00000000-0000-0000-0000-000000000000}"/>
  <bookViews>
    <workbookView xWindow="-120" yWindow="-120" windowWidth="19440" windowHeight="11640" xr2:uid="{00000000-000D-0000-FFFF-FFFF00000000}"/>
  </bookViews>
  <sheets>
    <sheet name="Semester Project Report" sheetId="1" r:id="rId1"/>
  </sheets>
  <definedNames>
    <definedName name="_xlnm.Print_Area" localSheetId="0">'Semester Project Report'!$B$1:$H$112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0" i="1" l="1"/>
  <c r="G109" i="1"/>
  <c r="G108" i="1"/>
  <c r="G107" i="1"/>
  <c r="G106" i="1"/>
  <c r="G105" i="1"/>
  <c r="G104" i="1"/>
  <c r="G103" i="1"/>
  <c r="G102" i="1"/>
  <c r="G101" i="1"/>
  <c r="G96" i="1"/>
  <c r="G95" i="1"/>
  <c r="G94" i="1"/>
  <c r="G93" i="1"/>
  <c r="G92" i="1"/>
  <c r="G91" i="1"/>
  <c r="G90" i="1"/>
  <c r="G89" i="1"/>
  <c r="G88" i="1"/>
  <c r="G87" i="1"/>
  <c r="G74" i="1"/>
  <c r="G75" i="1"/>
  <c r="G76" i="1"/>
  <c r="G77" i="1"/>
  <c r="G78" i="1"/>
  <c r="G79" i="1"/>
  <c r="G80" i="1"/>
  <c r="G81" i="1"/>
  <c r="G82" i="1"/>
  <c r="G68" i="1"/>
  <c r="G67" i="1"/>
  <c r="G66" i="1"/>
  <c r="G65" i="1"/>
  <c r="G64" i="1"/>
  <c r="G63" i="1"/>
  <c r="G62" i="1"/>
  <c r="G61" i="1"/>
  <c r="G60" i="1"/>
  <c r="G59" i="1"/>
  <c r="G69" i="1" l="1"/>
  <c r="G48" i="1"/>
  <c r="G49" i="1"/>
  <c r="G50" i="1"/>
  <c r="G51" i="1"/>
  <c r="G52" i="1"/>
  <c r="G53" i="1"/>
  <c r="G54" i="1"/>
  <c r="G45" i="1"/>
  <c r="G46" i="1"/>
  <c r="G47" i="1"/>
  <c r="G111" i="1" l="1"/>
  <c r="G97" i="1"/>
  <c r="G83" i="1"/>
  <c r="G55" i="1"/>
  <c r="G112" i="1" l="1"/>
  <c r="E18" i="1" s="1"/>
</calcChain>
</file>

<file path=xl/sharedStrings.xml><?xml version="1.0" encoding="utf-8"?>
<sst xmlns="http://schemas.openxmlformats.org/spreadsheetml/2006/main" count="47" uniqueCount="39">
  <si>
    <t>SSC Budget and Timeline Form - Semester Project Report</t>
  </si>
  <si>
    <r>
      <t xml:space="preserve">The </t>
    </r>
    <r>
      <rPr>
        <b/>
        <sz val="14"/>
        <color rgb="FF000000"/>
        <rFont val="Calibri"/>
        <family val="2"/>
      </rPr>
      <t>SSC Budget and Timeline Form - Semester Project Report</t>
    </r>
    <r>
      <rPr>
        <sz val="14"/>
        <color indexed="8"/>
        <rFont val="Calibri"/>
        <family val="2"/>
      </rPr>
      <t xml:space="preserve"> must be completed and submitted every semester regarless of the original application type</t>
    </r>
    <r>
      <rPr>
        <b/>
        <sz val="14"/>
        <color rgb="FF000000"/>
        <rFont val="Calibri"/>
        <family val="2"/>
      </rPr>
      <t>.</t>
    </r>
    <r>
      <rPr>
        <sz val="14"/>
        <color indexed="8"/>
        <rFont val="Calibri"/>
        <family val="2"/>
      </rPr>
      <t xml:space="preserve">  This form requires a list of updated project timelines and milestones and a detailed list of expenditures by category since the last submitted Semester Progress Report. 
If you have questions, please email the SSC at Sustainability-Committee@illinois.edu.</t>
    </r>
  </si>
  <si>
    <t>GENERAL PROJECT INFORMATION</t>
  </si>
  <si>
    <t>Project Title:</t>
  </si>
  <si>
    <t>Soil Boring Database</t>
  </si>
  <si>
    <t>Original Award Date (or Semester/Year)*:</t>
  </si>
  <si>
    <t>(&lt;*Awards are valid for 2 years from award date unless there is an approved Scope Change on file.)</t>
  </si>
  <si>
    <t>Total Amount of Award (Including Any Budget Increases Associated with Approved Scope Changes):</t>
  </si>
  <si>
    <t>Total Expenses This Period**:</t>
  </si>
  <si>
    <t>&lt;**This field autopopulates based on your expense entries below. Do not edit.</t>
  </si>
  <si>
    <t>Remaining Unspent Funds in Award***:</t>
  </si>
  <si>
    <t>&lt;***NOTE: The SSC will rescind remaining funds from completed and expired awards.</t>
  </si>
  <si>
    <t>Expected Date of Project Completion:</t>
  </si>
  <si>
    <t>Date of This Application Submission:</t>
  </si>
  <si>
    <t>SCOPE &amp; SCHEDULE</t>
  </si>
  <si>
    <t xml:space="preserve">Referencing the project's original tasks and schedule (or revised tasks and/or schedule via approved Scope Change), detail the progress you have made on the project since your last semester report.  Include start and end dates and % complete). Include the required semester project reports and the required final project report. Be as detailed as possible so that the SSC can fully evaluate the progress of this project. Insert additional rows if necessary. </t>
  </si>
  <si>
    <t>Task</t>
  </si>
  <si>
    <t>Start 
Date</t>
  </si>
  <si>
    <t>End 
Date (or estimated)</t>
  </si>
  <si>
    <t>% Complete</t>
  </si>
  <si>
    <t>Soil boring report number record for report and API numbers</t>
  </si>
  <si>
    <t>Inputting data into database</t>
  </si>
  <si>
    <t>Required semester project report</t>
  </si>
  <si>
    <t>EXPENSES</t>
  </si>
  <si>
    <t xml:space="preserve">List all expenditures from this award made since the last submitted semester project report. You can combine recurring similar expenses into one summed entry. Note that your expenses should reflect those that were approved in the original budget (or approved Scope Change). Insert additional rows if necessary. </t>
  </si>
  <si>
    <t>Equipment &amp; Construction Costs</t>
  </si>
  <si>
    <t>Item</t>
  </si>
  <si>
    <t>Total Spent</t>
  </si>
  <si>
    <t>Equipment &amp; Construction Costs Subtotal</t>
  </si>
  <si>
    <t>Publicity &amp; Communication</t>
  </si>
  <si>
    <t xml:space="preserve"> Publicity &amp; Communication Subtotal</t>
  </si>
  <si>
    <t>Personnel &amp; Wages</t>
  </si>
  <si>
    <t>Student Salary at $16/hour</t>
  </si>
  <si>
    <t>Personnel &amp; Wages Subtotal</t>
  </si>
  <si>
    <t>General Supplies &amp; Other</t>
  </si>
  <si>
    <t>General Supplies &amp; Other Subtotal</t>
  </si>
  <si>
    <t>Illinois Facilities and Services (F&amp;S) Division Budget Items</t>
  </si>
  <si>
    <t>Illinois Facilities and Services (F&amp;S) Division Budget Subtotal</t>
  </si>
  <si>
    <t>TOTAL EXPENSES FOR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</si>
</sst>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21">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b/>
      <sz val="14"/>
      <color rgb="FF000090"/>
      <name val="Calibri"/>
      <family val="2"/>
    </font>
    <font>
      <b/>
      <sz val="14"/>
      <color theme="0"/>
      <name val="Calibri"/>
      <family val="2"/>
    </font>
    <font>
      <sz val="11"/>
      <color rgb="FF000000"/>
      <name val="Calibri"/>
      <family val="2"/>
      <scheme val="minor"/>
    </font>
    <font>
      <sz val="12"/>
      <color rgb="FF000000"/>
      <name val="Calibri"/>
      <family val="2"/>
      <scheme val="minor"/>
    </font>
    <font>
      <b/>
      <sz val="14"/>
      <color rgb="FF000000"/>
      <name val="Calibri"/>
      <family val="2"/>
      <scheme val="minor"/>
    </font>
  </fonts>
  <fills count="1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
      <patternFill patternType="solid">
        <fgColor rgb="FFFFFFFF"/>
        <bgColor rgb="FF000000"/>
      </patternFill>
    </fill>
  </fills>
  <borders count="39">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s>
  <cellStyleXfs count="2">
    <xf numFmtId="0" fontId="0" fillId="0" borderId="0"/>
    <xf numFmtId="44" fontId="10" fillId="0" borderId="0" applyFont="0" applyFill="0" applyBorder="0" applyAlignment="0" applyProtection="0"/>
  </cellStyleXfs>
  <cellXfs count="120">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44" fontId="2" fillId="3" borderId="7" xfId="1" applyFont="1" applyFill="1" applyBorder="1" applyAlignment="1" applyProtection="1">
      <alignment vertical="center"/>
      <protection locked="0"/>
    </xf>
    <xf numFmtId="14" fontId="2" fillId="3" borderId="7"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0" fontId="0" fillId="6" borderId="2" xfId="0" applyFill="1" applyBorder="1"/>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5" fillId="9" borderId="32" xfId="0" applyFont="1" applyFill="1" applyBorder="1" applyAlignment="1">
      <alignment horizontal="center" vertical="center" wrapText="1"/>
    </xf>
    <xf numFmtId="0" fontId="5" fillId="9" borderId="33" xfId="0" applyFont="1" applyFill="1" applyBorder="1" applyAlignment="1">
      <alignment horizontal="center" vertical="center" wrapText="1"/>
    </xf>
    <xf numFmtId="0" fontId="3" fillId="6" borderId="15" xfId="0" applyFont="1" applyFill="1" applyBorder="1" applyAlignment="1">
      <alignment vertical="center"/>
    </xf>
    <xf numFmtId="0" fontId="16" fillId="6" borderId="2" xfId="0" applyFont="1" applyFill="1" applyBorder="1" applyAlignment="1">
      <alignment vertical="center"/>
    </xf>
    <xf numFmtId="164" fontId="17"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2" fillId="3" borderId="12" xfId="0" applyFont="1" applyFill="1" applyBorder="1" applyAlignment="1" applyProtection="1">
      <alignment vertical="center"/>
      <protection locked="0"/>
    </xf>
    <xf numFmtId="0" fontId="2" fillId="3" borderId="23" xfId="0" applyFont="1" applyFill="1" applyBorder="1" applyAlignment="1" applyProtection="1">
      <alignment vertical="center"/>
      <protection locked="0"/>
    </xf>
    <xf numFmtId="14" fontId="2" fillId="3" borderId="12" xfId="0" applyNumberFormat="1" applyFont="1" applyFill="1" applyBorder="1" applyAlignment="1" applyProtection="1">
      <alignment vertical="center"/>
      <protection locked="0"/>
    </xf>
    <xf numFmtId="14" fontId="2" fillId="3" borderId="19" xfId="0" applyNumberFormat="1" applyFont="1" applyFill="1" applyBorder="1" applyAlignment="1" applyProtection="1">
      <alignment vertical="center"/>
      <protection locked="0"/>
    </xf>
    <xf numFmtId="0" fontId="2" fillId="3" borderId="19" xfId="0" applyFont="1" applyFill="1" applyBorder="1" applyAlignment="1" applyProtection="1">
      <alignment vertical="center"/>
      <protection locked="0"/>
    </xf>
    <xf numFmtId="0" fontId="2" fillId="3" borderId="24" xfId="0" applyFont="1" applyFill="1" applyBorder="1" applyAlignment="1" applyProtection="1">
      <alignment vertical="center"/>
      <protection locked="0"/>
    </xf>
    <xf numFmtId="0" fontId="11" fillId="6" borderId="6" xfId="0" applyFont="1" applyFill="1" applyBorder="1" applyAlignment="1">
      <alignment vertical="top" wrapText="1"/>
    </xf>
    <xf numFmtId="0" fontId="11" fillId="6" borderId="0" xfId="0" applyFont="1" applyFill="1" applyAlignment="1">
      <alignment vertical="top" wrapText="1"/>
    </xf>
    <xf numFmtId="0" fontId="11" fillId="6" borderId="2" xfId="0" applyFont="1" applyFill="1" applyBorder="1" applyAlignment="1">
      <alignment vertical="top" wrapText="1"/>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14" fontId="19" fillId="10" borderId="29" xfId="0" applyNumberFormat="1" applyFont="1" applyFill="1" applyBorder="1" applyAlignment="1">
      <alignment vertical="center"/>
    </xf>
    <xf numFmtId="0" fontId="19" fillId="10" borderId="19" xfId="0" applyFont="1" applyFill="1" applyBorder="1" applyAlignment="1">
      <alignment vertical="center"/>
    </xf>
    <xf numFmtId="14" fontId="19" fillId="10" borderId="12" xfId="0" applyNumberFormat="1" applyFont="1" applyFill="1" applyBorder="1" applyAlignment="1">
      <alignment vertical="center"/>
    </xf>
    <xf numFmtId="0" fontId="15" fillId="9" borderId="30" xfId="0" applyFont="1" applyFill="1" applyBorder="1" applyAlignment="1">
      <alignment horizontal="right" vertical="center"/>
    </xf>
    <xf numFmtId="0" fontId="15" fillId="9" borderId="31" xfId="0" applyFont="1" applyFill="1" applyBorder="1" applyAlignment="1">
      <alignment horizontal="right" vertical="center"/>
    </xf>
    <xf numFmtId="0" fontId="15" fillId="9" borderId="36" xfId="0" applyFont="1" applyFill="1" applyBorder="1" applyAlignment="1">
      <alignment horizontal="right" vertical="center"/>
    </xf>
    <xf numFmtId="0" fontId="14" fillId="0" borderId="21"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5" xfId="0" applyFont="1" applyFill="1" applyBorder="1" applyAlignment="1">
      <alignment horizontal="center" vertical="center"/>
    </xf>
    <xf numFmtId="0" fontId="14" fillId="9" borderId="34" xfId="0" applyFont="1" applyFill="1" applyBorder="1" applyAlignment="1">
      <alignment horizontal="center" vertical="center"/>
    </xf>
    <xf numFmtId="0" fontId="14" fillId="9" borderId="27" xfId="0" applyFont="1" applyFill="1" applyBorder="1" applyAlignment="1">
      <alignment horizontal="center" vertical="center"/>
    </xf>
    <xf numFmtId="0" fontId="20" fillId="0" borderId="21"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10" xfId="0" applyFont="1" applyBorder="1" applyAlignment="1">
      <alignment horizontal="center" vertical="center" wrapText="1"/>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2" fillId="6" borderId="8"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26" xfId="0" applyFont="1" applyFill="1" applyBorder="1" applyAlignment="1">
      <alignment horizontal="center" vertical="center"/>
    </xf>
    <xf numFmtId="0" fontId="18" fillId="10" borderId="25" xfId="0" applyFont="1" applyFill="1" applyBorder="1" applyAlignment="1">
      <alignment horizontal="center" wrapText="1"/>
    </xf>
    <xf numFmtId="0" fontId="18" fillId="10" borderId="34" xfId="0" applyFont="1" applyFill="1" applyBorder="1" applyAlignment="1">
      <alignment horizontal="center" wrapText="1"/>
    </xf>
    <xf numFmtId="0" fontId="18" fillId="10" borderId="27" xfId="0" applyFont="1" applyFill="1" applyBorder="1" applyAlignment="1">
      <alignment horizontal="center" wrapText="1"/>
    </xf>
    <xf numFmtId="0" fontId="18" fillId="10" borderId="21" xfId="0" applyFont="1" applyFill="1" applyBorder="1" applyAlignment="1">
      <alignment horizontal="center" wrapText="1"/>
    </xf>
    <xf numFmtId="0" fontId="18" fillId="10" borderId="35" xfId="0" applyFont="1" applyFill="1" applyBorder="1" applyAlignment="1">
      <alignment horizontal="center" wrapText="1"/>
    </xf>
    <xf numFmtId="0" fontId="18" fillId="10" borderId="10" xfId="0" applyFont="1" applyFill="1" applyBorder="1" applyAlignment="1">
      <alignment horizontal="center" wrapText="1"/>
    </xf>
    <xf numFmtId="0" fontId="0" fillId="3" borderId="21" xfId="0" applyFill="1" applyBorder="1" applyAlignment="1">
      <alignment horizontal="center" wrapText="1"/>
    </xf>
    <xf numFmtId="0" fontId="0" fillId="3" borderId="35" xfId="0" applyFill="1" applyBorder="1" applyAlignment="1">
      <alignment horizontal="center" wrapText="1"/>
    </xf>
    <xf numFmtId="0" fontId="0" fillId="3" borderId="10" xfId="0" applyFill="1" applyBorder="1" applyAlignment="1">
      <alignment horizontal="center" wrapText="1"/>
    </xf>
    <xf numFmtId="0" fontId="0" fillId="3" borderId="30" xfId="0" applyFill="1" applyBorder="1" applyAlignment="1">
      <alignment horizontal="center" wrapText="1"/>
    </xf>
    <xf numFmtId="0" fontId="0" fillId="3" borderId="31" xfId="0" applyFill="1" applyBorder="1" applyAlignment="1">
      <alignment horizontal="center" wrapText="1"/>
    </xf>
    <xf numFmtId="0" fontId="0" fillId="3" borderId="36" xfId="0" applyFill="1" applyBorder="1" applyAlignment="1">
      <alignment horizontal="center" wrapText="1"/>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0" fontId="14" fillId="9" borderId="17" xfId="0" applyFont="1" applyFill="1" applyBorder="1" applyAlignment="1">
      <alignment horizontal="center" vertical="center"/>
    </xf>
    <xf numFmtId="0" fontId="14" fillId="9" borderId="20" xfId="0" applyFont="1" applyFill="1" applyBorder="1" applyAlignment="1">
      <alignment horizontal="center" vertical="center"/>
    </xf>
    <xf numFmtId="164" fontId="2" fillId="3" borderId="9" xfId="0" applyNumberFormat="1" applyFont="1" applyFill="1" applyBorder="1" applyAlignment="1">
      <alignment horizontal="right" vertical="center"/>
    </xf>
    <xf numFmtId="164" fontId="2" fillId="3" borderId="22"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28" xfId="0" applyNumberFormat="1" applyFont="1" applyFill="1" applyBorder="1" applyAlignment="1">
      <alignment horizontal="right" vertical="center"/>
    </xf>
    <xf numFmtId="0" fontId="14" fillId="9" borderId="37" xfId="0" applyFont="1" applyFill="1" applyBorder="1" applyAlignment="1">
      <alignment horizontal="center" vertical="center"/>
    </xf>
    <xf numFmtId="0" fontId="14" fillId="9" borderId="38" xfId="0" applyFont="1" applyFill="1" applyBorder="1" applyAlignment="1">
      <alignment horizontal="center" vertical="center"/>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6" xfId="0" applyFont="1" applyFill="1" applyBorder="1" applyAlignment="1">
      <alignment horizontal="right" vertical="center"/>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5</xdr:col>
      <xdr:colOff>202406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53"/>
  <sheetViews>
    <sheetView tabSelected="1" topLeftCell="A71" zoomScale="80" zoomScaleNormal="100" workbookViewId="0">
      <selection activeCell="J20" sqref="J20"/>
    </sheetView>
  </sheetViews>
  <sheetFormatPr defaultColWidth="8.85546875" defaultRowHeight="15"/>
  <cols>
    <col min="2" max="2" width="2.7109375" customWidth="1"/>
    <col min="3" max="3" width="38.28515625" customWidth="1"/>
    <col min="4" max="4" width="14.140625" customWidth="1"/>
    <col min="5" max="5" width="14.42578125" customWidth="1"/>
    <col min="6" max="6" width="15" customWidth="1"/>
    <col min="7" max="7" width="15.42578125" customWidth="1"/>
    <col min="8" max="8" width="13.5703125" customWidth="1"/>
    <col min="9" max="9" width="9.140625"/>
  </cols>
  <sheetData>
    <row r="1" spans="2:8" ht="86.25" customHeight="1">
      <c r="C1" s="4"/>
      <c r="D1" s="4"/>
      <c r="E1" s="4"/>
      <c r="F1" s="4"/>
      <c r="G1" s="4"/>
      <c r="H1" s="4"/>
    </row>
    <row r="2" spans="2:8" ht="26.25">
      <c r="C2" s="82" t="s">
        <v>0</v>
      </c>
      <c r="D2" s="82"/>
      <c r="E2" s="82"/>
      <c r="F2" s="82"/>
      <c r="G2" s="82"/>
      <c r="H2" s="82"/>
    </row>
    <row r="3" spans="2:8" ht="10.5" customHeight="1" thickBot="1">
      <c r="C3" s="1"/>
      <c r="D3" s="1"/>
      <c r="E3" s="1"/>
      <c r="F3" s="1"/>
      <c r="G3" s="1"/>
      <c r="H3" s="1"/>
    </row>
    <row r="4" spans="2:8" ht="15.75" customHeight="1">
      <c r="B4" s="83" t="s">
        <v>1</v>
      </c>
      <c r="C4" s="84"/>
      <c r="D4" s="84"/>
      <c r="E4" s="84"/>
      <c r="F4" s="84"/>
      <c r="G4" s="84"/>
      <c r="H4" s="85"/>
    </row>
    <row r="5" spans="2:8" ht="15.75" customHeight="1">
      <c r="B5" s="86"/>
      <c r="C5" s="87"/>
      <c r="D5" s="87"/>
      <c r="E5" s="87"/>
      <c r="F5" s="87"/>
      <c r="G5" s="87"/>
      <c r="H5" s="88"/>
    </row>
    <row r="6" spans="2:8" ht="15.75" customHeight="1">
      <c r="B6" s="86"/>
      <c r="C6" s="87"/>
      <c r="D6" s="87"/>
      <c r="E6" s="87"/>
      <c r="F6" s="87"/>
      <c r="G6" s="87"/>
      <c r="H6" s="88"/>
    </row>
    <row r="7" spans="2:8" ht="15.75" customHeight="1">
      <c r="B7" s="86"/>
      <c r="C7" s="87"/>
      <c r="D7" s="87"/>
      <c r="E7" s="87"/>
      <c r="F7" s="87"/>
      <c r="G7" s="87"/>
      <c r="H7" s="88"/>
    </row>
    <row r="8" spans="2:8" ht="15.75" customHeight="1">
      <c r="B8" s="86"/>
      <c r="C8" s="87"/>
      <c r="D8" s="87"/>
      <c r="E8" s="87"/>
      <c r="F8" s="87"/>
      <c r="G8" s="87"/>
      <c r="H8" s="88"/>
    </row>
    <row r="9" spans="2:8" ht="15.75" customHeight="1">
      <c r="B9" s="86"/>
      <c r="C9" s="87"/>
      <c r="D9" s="87"/>
      <c r="E9" s="87"/>
      <c r="F9" s="87"/>
      <c r="G9" s="87"/>
      <c r="H9" s="88"/>
    </row>
    <row r="10" spans="2:8" ht="16.5" customHeight="1" thickBot="1">
      <c r="B10" s="89"/>
      <c r="C10" s="90"/>
      <c r="D10" s="90"/>
      <c r="E10" s="90"/>
      <c r="F10" s="90"/>
      <c r="G10" s="90"/>
      <c r="H10" s="91"/>
    </row>
    <row r="11" spans="2:8" ht="16.5" customHeight="1" thickBot="1">
      <c r="C11" s="5"/>
      <c r="D11" s="5"/>
      <c r="E11" s="5"/>
      <c r="F11" s="5"/>
      <c r="G11" s="5"/>
      <c r="H11" s="5"/>
    </row>
    <row r="12" spans="2:8" ht="27" thickBot="1">
      <c r="B12" s="92" t="s">
        <v>2</v>
      </c>
      <c r="C12" s="93"/>
      <c r="D12" s="93"/>
      <c r="E12" s="93"/>
      <c r="F12" s="93"/>
      <c r="G12" s="93"/>
      <c r="H12" s="94"/>
    </row>
    <row r="13" spans="2:8" ht="8.25" customHeight="1" thickBot="1">
      <c r="B13" s="10"/>
      <c r="C13" s="11"/>
      <c r="D13" s="11"/>
      <c r="E13" s="12"/>
      <c r="F13" s="12"/>
      <c r="G13" s="12"/>
      <c r="H13" s="27"/>
    </row>
    <row r="14" spans="2:8" ht="21" customHeight="1">
      <c r="B14" s="13"/>
      <c r="C14" s="63" t="s">
        <v>3</v>
      </c>
      <c r="D14" s="64"/>
      <c r="E14" s="109" t="s">
        <v>4</v>
      </c>
      <c r="F14" s="110"/>
      <c r="G14" s="111"/>
      <c r="H14" s="28"/>
    </row>
    <row r="15" spans="2:8" ht="21" customHeight="1" thickBot="1">
      <c r="B15" s="13"/>
      <c r="C15" s="63"/>
      <c r="D15" s="64"/>
      <c r="E15" s="112"/>
      <c r="F15" s="113"/>
      <c r="G15" s="114"/>
      <c r="H15" s="28"/>
    </row>
    <row r="16" spans="2:8" ht="48" customHeight="1" thickBot="1">
      <c r="B16" s="13"/>
      <c r="C16" s="63" t="s">
        <v>5</v>
      </c>
      <c r="D16" s="64"/>
      <c r="E16" s="9">
        <v>44702</v>
      </c>
      <c r="F16" s="65" t="s">
        <v>6</v>
      </c>
      <c r="G16" s="66"/>
      <c r="H16" s="18"/>
    </row>
    <row r="17" spans="2:8" ht="57" customHeight="1" thickBot="1">
      <c r="B17" s="13"/>
      <c r="C17" s="115" t="s">
        <v>7</v>
      </c>
      <c r="D17" s="116"/>
      <c r="E17" s="8">
        <v>7500</v>
      </c>
      <c r="F17" s="37"/>
      <c r="G17" s="38"/>
      <c r="H17" s="39"/>
    </row>
    <row r="18" spans="2:8" ht="34.5" customHeight="1" thickBot="1">
      <c r="B18" s="13"/>
      <c r="C18" s="115" t="s">
        <v>8</v>
      </c>
      <c r="D18" s="116"/>
      <c r="E18" s="29">
        <f>G112</f>
        <v>1066.1199999999999</v>
      </c>
      <c r="F18" s="117" t="s">
        <v>9</v>
      </c>
      <c r="G18" s="118"/>
      <c r="H18" s="119"/>
    </row>
    <row r="19" spans="2:8" ht="34.5" customHeight="1" thickBot="1">
      <c r="B19" s="13"/>
      <c r="C19" s="63" t="s">
        <v>10</v>
      </c>
      <c r="D19" s="64"/>
      <c r="E19" s="8">
        <v>430.49</v>
      </c>
      <c r="F19" s="117" t="s">
        <v>11</v>
      </c>
      <c r="G19" s="118"/>
      <c r="H19" s="119"/>
    </row>
    <row r="20" spans="2:8" ht="25.5" customHeight="1" thickBot="1">
      <c r="B20" s="13"/>
      <c r="C20" s="63" t="s">
        <v>12</v>
      </c>
      <c r="D20" s="64"/>
      <c r="E20" s="9">
        <v>46387</v>
      </c>
      <c r="F20" s="37"/>
      <c r="G20" s="38"/>
      <c r="H20" s="39"/>
    </row>
    <row r="21" spans="2:8" ht="30" customHeight="1" thickBot="1">
      <c r="B21" s="13"/>
      <c r="C21" s="115" t="s">
        <v>13</v>
      </c>
      <c r="D21" s="116"/>
      <c r="E21" s="30">
        <v>46049</v>
      </c>
      <c r="F21" s="37"/>
      <c r="G21" s="38"/>
      <c r="H21" s="39"/>
    </row>
    <row r="22" spans="2:8" ht="8.25" customHeight="1">
      <c r="B22" s="13"/>
      <c r="C22" s="14"/>
      <c r="D22" s="19"/>
      <c r="E22" s="20"/>
      <c r="F22" s="19"/>
      <c r="G22" s="20"/>
      <c r="H22" s="21"/>
    </row>
    <row r="23" spans="2:8" ht="7.5" customHeight="1" thickBot="1">
      <c r="B23" s="15"/>
      <c r="C23" s="16"/>
      <c r="D23" s="16"/>
      <c r="E23" s="17"/>
      <c r="F23" s="17"/>
      <c r="G23" s="17"/>
      <c r="H23" s="22"/>
    </row>
    <row r="24" spans="2:8" ht="11.25" customHeight="1">
      <c r="B24" s="23"/>
      <c r="C24" s="23"/>
      <c r="D24" s="23"/>
      <c r="E24" s="23"/>
      <c r="F24" s="23"/>
      <c r="G24" s="23"/>
      <c r="H24" s="23"/>
    </row>
    <row r="25" spans="2:8" ht="12.75" customHeight="1" thickBot="1">
      <c r="B25" s="40"/>
      <c r="C25" s="41"/>
      <c r="D25" s="41"/>
      <c r="E25" s="42"/>
      <c r="F25" s="42"/>
      <c r="G25" s="42"/>
      <c r="H25" s="42"/>
    </row>
    <row r="26" spans="2:8" ht="27" thickBot="1">
      <c r="B26" s="92" t="s">
        <v>14</v>
      </c>
      <c r="C26" s="93"/>
      <c r="D26" s="93"/>
      <c r="E26" s="93"/>
      <c r="F26" s="93"/>
      <c r="G26" s="93"/>
      <c r="H26" s="94"/>
    </row>
    <row r="27" spans="2:8" ht="100.5" customHeight="1" thickBot="1">
      <c r="B27" s="95" t="s">
        <v>15</v>
      </c>
      <c r="C27" s="96"/>
      <c r="D27" s="96"/>
      <c r="E27" s="96"/>
      <c r="F27" s="96"/>
      <c r="G27" s="96"/>
      <c r="H27" s="97"/>
    </row>
    <row r="28" spans="2:8" ht="69.75" customHeight="1" thickBot="1">
      <c r="B28" s="67" t="s">
        <v>16</v>
      </c>
      <c r="C28" s="68"/>
      <c r="D28" s="68"/>
      <c r="E28" s="69"/>
      <c r="F28" s="25" t="s">
        <v>17</v>
      </c>
      <c r="G28" s="25" t="s">
        <v>18</v>
      </c>
      <c r="H28" s="26" t="s">
        <v>19</v>
      </c>
    </row>
    <row r="29" spans="2:8" ht="15.75">
      <c r="B29" s="70" t="s">
        <v>20</v>
      </c>
      <c r="C29" s="71"/>
      <c r="D29" s="71"/>
      <c r="E29" s="72"/>
      <c r="F29" s="43">
        <v>45521</v>
      </c>
      <c r="G29" s="43">
        <v>46387</v>
      </c>
      <c r="H29" s="44">
        <v>95</v>
      </c>
    </row>
    <row r="30" spans="2:8" ht="16.5" customHeight="1">
      <c r="B30" s="73" t="s">
        <v>21</v>
      </c>
      <c r="C30" s="74"/>
      <c r="D30" s="74"/>
      <c r="E30" s="75"/>
      <c r="F30" s="45">
        <v>45580</v>
      </c>
      <c r="G30" s="45">
        <v>46387</v>
      </c>
      <c r="H30" s="44">
        <v>95</v>
      </c>
    </row>
    <row r="31" spans="2:8" ht="15.75">
      <c r="B31" s="73" t="s">
        <v>22</v>
      </c>
      <c r="C31" s="74"/>
      <c r="D31" s="74"/>
      <c r="E31" s="75"/>
      <c r="F31" s="45">
        <v>45612</v>
      </c>
      <c r="G31" s="45">
        <v>46049</v>
      </c>
      <c r="H31" s="44">
        <v>100</v>
      </c>
    </row>
    <row r="32" spans="2:8" ht="15.75">
      <c r="B32" s="76"/>
      <c r="C32" s="77"/>
      <c r="D32" s="77"/>
      <c r="E32" s="78"/>
      <c r="F32" s="31"/>
      <c r="G32" s="31"/>
      <c r="H32" s="35"/>
    </row>
    <row r="33" spans="2:8" ht="16.5" customHeight="1">
      <c r="B33" s="76"/>
      <c r="C33" s="77"/>
      <c r="D33" s="77"/>
      <c r="E33" s="78"/>
      <c r="F33" s="31"/>
      <c r="G33" s="33"/>
      <c r="H33" s="34"/>
    </row>
    <row r="34" spans="2:8" ht="15.75">
      <c r="B34" s="76"/>
      <c r="C34" s="77"/>
      <c r="D34" s="77"/>
      <c r="E34" s="78"/>
      <c r="F34" s="31"/>
      <c r="G34" s="31"/>
      <c r="H34" s="35"/>
    </row>
    <row r="35" spans="2:8" ht="15.75">
      <c r="B35" s="76"/>
      <c r="C35" s="77"/>
      <c r="D35" s="77"/>
      <c r="E35" s="78"/>
      <c r="F35" s="31"/>
      <c r="G35" s="33"/>
      <c r="H35" s="34"/>
    </row>
    <row r="36" spans="2:8" ht="15.75">
      <c r="B36" s="76"/>
      <c r="C36" s="77"/>
      <c r="D36" s="77"/>
      <c r="E36" s="78"/>
      <c r="F36" s="31"/>
      <c r="G36" s="33"/>
      <c r="H36" s="34"/>
    </row>
    <row r="37" spans="2:8" ht="15.75">
      <c r="B37" s="76"/>
      <c r="C37" s="77"/>
      <c r="D37" s="77"/>
      <c r="E37" s="78"/>
      <c r="F37" s="31"/>
      <c r="G37" s="31"/>
      <c r="H37" s="35"/>
    </row>
    <row r="38" spans="2:8" ht="15.75">
      <c r="B38" s="76"/>
      <c r="C38" s="77"/>
      <c r="D38" s="77"/>
      <c r="E38" s="78"/>
      <c r="F38" s="31"/>
      <c r="G38" s="31"/>
      <c r="H38" s="35"/>
    </row>
    <row r="39" spans="2:8" ht="16.5" thickBot="1">
      <c r="B39" s="79"/>
      <c r="C39" s="80"/>
      <c r="D39" s="80"/>
      <c r="E39" s="81"/>
      <c r="F39" s="32"/>
      <c r="G39" s="32"/>
      <c r="H39" s="36"/>
    </row>
    <row r="40" spans="2:8" ht="19.5" thickBot="1">
      <c r="B40" s="23"/>
      <c r="C40" s="23"/>
      <c r="D40" s="24"/>
      <c r="E40" s="24"/>
      <c r="F40" s="24"/>
      <c r="G40" s="24"/>
      <c r="H40" s="24"/>
    </row>
    <row r="41" spans="2:8" ht="27" thickBot="1">
      <c r="B41" s="92" t="s">
        <v>23</v>
      </c>
      <c r="C41" s="93"/>
      <c r="D41" s="93"/>
      <c r="E41" s="93"/>
      <c r="F41" s="93"/>
      <c r="G41" s="93"/>
      <c r="H41" s="94"/>
    </row>
    <row r="42" spans="2:8" ht="85.5" customHeight="1" thickBot="1">
      <c r="B42" s="95" t="s">
        <v>24</v>
      </c>
      <c r="C42" s="96"/>
      <c r="D42" s="96"/>
      <c r="E42" s="96"/>
      <c r="F42" s="96"/>
      <c r="G42" s="96"/>
      <c r="H42" s="97"/>
    </row>
    <row r="43" spans="2:8" ht="24" thickBot="1">
      <c r="B43" s="60" t="s">
        <v>25</v>
      </c>
      <c r="C43" s="61"/>
      <c r="D43" s="61"/>
      <c r="E43" s="61"/>
      <c r="F43" s="61"/>
      <c r="G43" s="61"/>
      <c r="H43" s="62"/>
    </row>
    <row r="44" spans="2:8" ht="18.75">
      <c r="B44" s="52" t="s">
        <v>26</v>
      </c>
      <c r="C44" s="53"/>
      <c r="D44" s="53"/>
      <c r="E44" s="53"/>
      <c r="F44" s="54"/>
      <c r="G44" s="98" t="s">
        <v>27</v>
      </c>
      <c r="H44" s="99"/>
    </row>
    <row r="45" spans="2:8" ht="18.75">
      <c r="B45" s="49"/>
      <c r="C45" s="50"/>
      <c r="D45" s="50"/>
      <c r="E45" s="50"/>
      <c r="F45" s="51"/>
      <c r="G45" s="100">
        <f t="shared" ref="G45:G47" si="0">E45*F45</f>
        <v>0</v>
      </c>
      <c r="H45" s="101"/>
    </row>
    <row r="46" spans="2:8" ht="18.75">
      <c r="B46" s="49"/>
      <c r="C46" s="50"/>
      <c r="D46" s="50"/>
      <c r="E46" s="50"/>
      <c r="F46" s="51"/>
      <c r="G46" s="100">
        <f t="shared" si="0"/>
        <v>0</v>
      </c>
      <c r="H46" s="101"/>
    </row>
    <row r="47" spans="2:8" ht="18.75">
      <c r="B47" s="49"/>
      <c r="C47" s="50"/>
      <c r="D47" s="50"/>
      <c r="E47" s="50"/>
      <c r="F47" s="51"/>
      <c r="G47" s="100">
        <f t="shared" si="0"/>
        <v>0</v>
      </c>
      <c r="H47" s="101"/>
    </row>
    <row r="48" spans="2:8" ht="18.75">
      <c r="B48" s="49"/>
      <c r="C48" s="50"/>
      <c r="D48" s="50"/>
      <c r="E48" s="50"/>
      <c r="F48" s="51"/>
      <c r="G48" s="100">
        <f t="shared" ref="G48:G54" si="1">E48*F48</f>
        <v>0</v>
      </c>
      <c r="H48" s="101"/>
    </row>
    <row r="49" spans="2:10" ht="18.75">
      <c r="B49" s="49"/>
      <c r="C49" s="50"/>
      <c r="D49" s="50"/>
      <c r="E49" s="50"/>
      <c r="F49" s="51"/>
      <c r="G49" s="100">
        <f t="shared" si="1"/>
        <v>0</v>
      </c>
      <c r="H49" s="101"/>
    </row>
    <row r="50" spans="2:10" ht="18.75">
      <c r="B50" s="49"/>
      <c r="C50" s="50"/>
      <c r="D50" s="50"/>
      <c r="E50" s="50"/>
      <c r="F50" s="51"/>
      <c r="G50" s="100">
        <f t="shared" si="1"/>
        <v>0</v>
      </c>
      <c r="H50" s="101"/>
    </row>
    <row r="51" spans="2:10" ht="18.75">
      <c r="B51" s="49"/>
      <c r="C51" s="50"/>
      <c r="D51" s="50"/>
      <c r="E51" s="50"/>
      <c r="F51" s="51"/>
      <c r="G51" s="100">
        <f t="shared" si="1"/>
        <v>0</v>
      </c>
      <c r="H51" s="101"/>
    </row>
    <row r="52" spans="2:10" ht="18.75">
      <c r="B52" s="49"/>
      <c r="C52" s="50"/>
      <c r="D52" s="50"/>
      <c r="E52" s="50"/>
      <c r="F52" s="51"/>
      <c r="G52" s="100">
        <f t="shared" si="1"/>
        <v>0</v>
      </c>
      <c r="H52" s="101"/>
    </row>
    <row r="53" spans="2:10" ht="18.75" customHeight="1">
      <c r="B53" s="49"/>
      <c r="C53" s="50"/>
      <c r="D53" s="50"/>
      <c r="E53" s="50"/>
      <c r="F53" s="51"/>
      <c r="G53" s="100">
        <f t="shared" si="1"/>
        <v>0</v>
      </c>
      <c r="H53" s="101"/>
    </row>
    <row r="54" spans="2:10" ht="18.75">
      <c r="B54" s="49"/>
      <c r="C54" s="50"/>
      <c r="D54" s="50"/>
      <c r="E54" s="50"/>
      <c r="F54" s="51"/>
      <c r="G54" s="100">
        <f t="shared" si="1"/>
        <v>0</v>
      </c>
      <c r="H54" s="101"/>
    </row>
    <row r="55" spans="2:10" ht="21.75" thickBot="1">
      <c r="B55" s="46" t="s">
        <v>28</v>
      </c>
      <c r="C55" s="47"/>
      <c r="D55" s="47"/>
      <c r="E55" s="47"/>
      <c r="F55" s="48"/>
      <c r="G55" s="102">
        <f>SUM(G45:H54)</f>
        <v>0</v>
      </c>
      <c r="H55" s="103"/>
      <c r="I55" s="2"/>
      <c r="J55" s="2"/>
    </row>
    <row r="56" spans="2:10" ht="12" customHeight="1" thickBot="1">
      <c r="C56" s="1"/>
      <c r="D56" s="1"/>
      <c r="E56" s="1"/>
      <c r="F56" s="6"/>
      <c r="G56" s="3"/>
      <c r="H56" s="3"/>
    </row>
    <row r="57" spans="2:10" ht="24" thickBot="1">
      <c r="B57" s="60" t="s">
        <v>29</v>
      </c>
      <c r="C57" s="61"/>
      <c r="D57" s="61"/>
      <c r="E57" s="61"/>
      <c r="F57" s="61"/>
      <c r="G57" s="61"/>
      <c r="H57" s="62"/>
    </row>
    <row r="58" spans="2:10" ht="18.75">
      <c r="B58" s="52" t="s">
        <v>26</v>
      </c>
      <c r="C58" s="53"/>
      <c r="D58" s="53"/>
      <c r="E58" s="53"/>
      <c r="F58" s="54"/>
      <c r="G58" s="98" t="s">
        <v>27</v>
      </c>
      <c r="H58" s="99"/>
    </row>
    <row r="59" spans="2:10" ht="18.75">
      <c r="B59" s="49"/>
      <c r="C59" s="50"/>
      <c r="D59" s="50"/>
      <c r="E59" s="50"/>
      <c r="F59" s="51"/>
      <c r="G59" s="100">
        <f t="shared" ref="G59:G68" si="2">E59*F59</f>
        <v>0</v>
      </c>
      <c r="H59" s="101"/>
    </row>
    <row r="60" spans="2:10" ht="18.75">
      <c r="B60" s="49"/>
      <c r="C60" s="50"/>
      <c r="D60" s="50"/>
      <c r="E60" s="50"/>
      <c r="F60" s="51"/>
      <c r="G60" s="100">
        <f t="shared" si="2"/>
        <v>0</v>
      </c>
      <c r="H60" s="101"/>
    </row>
    <row r="61" spans="2:10" ht="18.75">
      <c r="B61" s="49"/>
      <c r="C61" s="50"/>
      <c r="D61" s="50"/>
      <c r="E61" s="50"/>
      <c r="F61" s="51"/>
      <c r="G61" s="100">
        <f t="shared" si="2"/>
        <v>0</v>
      </c>
      <c r="H61" s="101"/>
    </row>
    <row r="62" spans="2:10" ht="18.75">
      <c r="B62" s="49"/>
      <c r="C62" s="50"/>
      <c r="D62" s="50"/>
      <c r="E62" s="50"/>
      <c r="F62" s="51"/>
      <c r="G62" s="100">
        <f t="shared" si="2"/>
        <v>0</v>
      </c>
      <c r="H62" s="101"/>
    </row>
    <row r="63" spans="2:10" ht="18.75">
      <c r="B63" s="49"/>
      <c r="C63" s="50"/>
      <c r="D63" s="50"/>
      <c r="E63" s="50"/>
      <c r="F63" s="51"/>
      <c r="G63" s="100">
        <f t="shared" si="2"/>
        <v>0</v>
      </c>
      <c r="H63" s="101"/>
    </row>
    <row r="64" spans="2:10" ht="18.75">
      <c r="B64" s="49"/>
      <c r="C64" s="50"/>
      <c r="D64" s="50"/>
      <c r="E64" s="50"/>
      <c r="F64" s="51"/>
      <c r="G64" s="100">
        <f t="shared" si="2"/>
        <v>0</v>
      </c>
      <c r="H64" s="101"/>
    </row>
    <row r="65" spans="2:10" ht="18.75">
      <c r="B65" s="49"/>
      <c r="C65" s="50"/>
      <c r="D65" s="50"/>
      <c r="E65" s="50"/>
      <c r="F65" s="51"/>
      <c r="G65" s="100">
        <f t="shared" si="2"/>
        <v>0</v>
      </c>
      <c r="H65" s="101"/>
    </row>
    <row r="66" spans="2:10" ht="18.75">
      <c r="B66" s="49"/>
      <c r="C66" s="50"/>
      <c r="D66" s="50"/>
      <c r="E66" s="50"/>
      <c r="F66" s="51"/>
      <c r="G66" s="100">
        <f t="shared" si="2"/>
        <v>0</v>
      </c>
      <c r="H66" s="101"/>
    </row>
    <row r="67" spans="2:10" ht="16.5" customHeight="1">
      <c r="B67" s="49"/>
      <c r="C67" s="50"/>
      <c r="D67" s="50"/>
      <c r="E67" s="50"/>
      <c r="F67" s="51"/>
      <c r="G67" s="100">
        <f t="shared" si="2"/>
        <v>0</v>
      </c>
      <c r="H67" s="101"/>
    </row>
    <row r="68" spans="2:10" ht="18.75">
      <c r="B68" s="49"/>
      <c r="C68" s="50"/>
      <c r="D68" s="50"/>
      <c r="E68" s="50"/>
      <c r="F68" s="51"/>
      <c r="G68" s="100">
        <f t="shared" si="2"/>
        <v>0</v>
      </c>
      <c r="H68" s="101"/>
    </row>
    <row r="69" spans="2:10" ht="21.75" thickBot="1">
      <c r="B69" s="46" t="s">
        <v>30</v>
      </c>
      <c r="C69" s="47"/>
      <c r="D69" s="47"/>
      <c r="E69" s="47"/>
      <c r="F69" s="48"/>
      <c r="G69" s="102">
        <f>SUM(G59:H68)</f>
        <v>0</v>
      </c>
      <c r="H69" s="103"/>
      <c r="I69" s="2"/>
      <c r="J69" s="2"/>
    </row>
    <row r="70" spans="2:10" ht="12" customHeight="1" thickBot="1">
      <c r="C70" s="1"/>
      <c r="D70" s="1"/>
      <c r="E70" s="1"/>
      <c r="F70" s="6"/>
      <c r="G70" s="3"/>
      <c r="H70" s="3"/>
    </row>
    <row r="71" spans="2:10" ht="24" thickBot="1">
      <c r="B71" s="60" t="s">
        <v>31</v>
      </c>
      <c r="C71" s="61"/>
      <c r="D71" s="61"/>
      <c r="E71" s="61"/>
      <c r="F71" s="61"/>
      <c r="G71" s="61"/>
      <c r="H71" s="62"/>
    </row>
    <row r="72" spans="2:10" ht="18.75">
      <c r="B72" s="52" t="s">
        <v>26</v>
      </c>
      <c r="C72" s="53"/>
      <c r="D72" s="53"/>
      <c r="E72" s="53"/>
      <c r="F72" s="54"/>
      <c r="G72" s="104" t="s">
        <v>27</v>
      </c>
      <c r="H72" s="105"/>
    </row>
    <row r="73" spans="2:10" ht="18.75" customHeight="1">
      <c r="B73" s="55" t="s">
        <v>32</v>
      </c>
      <c r="C73" s="56"/>
      <c r="D73" s="56"/>
      <c r="E73" s="56"/>
      <c r="F73" s="57"/>
      <c r="G73" s="100">
        <v>1066.1199999999999</v>
      </c>
      <c r="H73" s="101"/>
    </row>
    <row r="74" spans="2:10" ht="18.75">
      <c r="B74" s="49"/>
      <c r="C74" s="50"/>
      <c r="D74" s="50"/>
      <c r="E74" s="50"/>
      <c r="F74" s="51"/>
      <c r="G74" s="100">
        <f t="shared" ref="G74:G82" si="3">E74*F74</f>
        <v>0</v>
      </c>
      <c r="H74" s="101"/>
    </row>
    <row r="75" spans="2:10" ht="18.75">
      <c r="B75" s="49"/>
      <c r="C75" s="50"/>
      <c r="D75" s="50"/>
      <c r="E75" s="50"/>
      <c r="F75" s="51"/>
      <c r="G75" s="100">
        <f t="shared" si="3"/>
        <v>0</v>
      </c>
      <c r="H75" s="101"/>
    </row>
    <row r="76" spans="2:10" ht="18.75">
      <c r="B76" s="49"/>
      <c r="C76" s="50"/>
      <c r="D76" s="50"/>
      <c r="E76" s="50"/>
      <c r="F76" s="51"/>
      <c r="G76" s="100">
        <f t="shared" si="3"/>
        <v>0</v>
      </c>
      <c r="H76" s="101"/>
    </row>
    <row r="77" spans="2:10" ht="18.75">
      <c r="B77" s="49"/>
      <c r="C77" s="50"/>
      <c r="D77" s="50"/>
      <c r="E77" s="50"/>
      <c r="F77" s="51"/>
      <c r="G77" s="100">
        <f t="shared" si="3"/>
        <v>0</v>
      </c>
      <c r="H77" s="101"/>
    </row>
    <row r="78" spans="2:10" ht="18.75">
      <c r="B78" s="49"/>
      <c r="C78" s="50"/>
      <c r="D78" s="50"/>
      <c r="E78" s="50"/>
      <c r="F78" s="51"/>
      <c r="G78" s="100">
        <f t="shared" si="3"/>
        <v>0</v>
      </c>
      <c r="H78" s="101"/>
    </row>
    <row r="79" spans="2:10" ht="18.75">
      <c r="B79" s="49"/>
      <c r="C79" s="50"/>
      <c r="D79" s="50"/>
      <c r="E79" s="50"/>
      <c r="F79" s="51"/>
      <c r="G79" s="100">
        <f t="shared" si="3"/>
        <v>0</v>
      </c>
      <c r="H79" s="101"/>
    </row>
    <row r="80" spans="2:10" ht="18.75">
      <c r="B80" s="49"/>
      <c r="C80" s="50"/>
      <c r="D80" s="50"/>
      <c r="E80" s="50"/>
      <c r="F80" s="51"/>
      <c r="G80" s="100">
        <f t="shared" si="3"/>
        <v>0</v>
      </c>
      <c r="H80" s="101"/>
    </row>
    <row r="81" spans="2:10" ht="16.5" customHeight="1">
      <c r="B81" s="49"/>
      <c r="C81" s="50"/>
      <c r="D81" s="50"/>
      <c r="E81" s="50"/>
      <c r="F81" s="51"/>
      <c r="G81" s="100">
        <f t="shared" si="3"/>
        <v>0</v>
      </c>
      <c r="H81" s="101"/>
    </row>
    <row r="82" spans="2:10" ht="18.75">
      <c r="B82" s="49"/>
      <c r="C82" s="50"/>
      <c r="D82" s="50"/>
      <c r="E82" s="50"/>
      <c r="F82" s="51"/>
      <c r="G82" s="100">
        <f t="shared" si="3"/>
        <v>0</v>
      </c>
      <c r="H82" s="101"/>
    </row>
    <row r="83" spans="2:10" ht="21.75" thickBot="1">
      <c r="B83" s="46" t="s">
        <v>33</v>
      </c>
      <c r="C83" s="47"/>
      <c r="D83" s="47"/>
      <c r="E83" s="47"/>
      <c r="F83" s="48"/>
      <c r="G83" s="102">
        <f>SUM(G73:H82)</f>
        <v>1066.1199999999999</v>
      </c>
      <c r="H83" s="103"/>
      <c r="I83" s="2"/>
      <c r="J83" s="2"/>
    </row>
    <row r="84" spans="2:10" ht="11.25" customHeight="1" thickBot="1">
      <c r="B84" s="7"/>
      <c r="C84" s="1"/>
      <c r="D84" s="1"/>
      <c r="E84" s="1"/>
      <c r="F84" s="6"/>
      <c r="G84" s="3"/>
      <c r="H84" s="3"/>
    </row>
    <row r="85" spans="2:10" ht="24" thickBot="1">
      <c r="B85" s="60" t="s">
        <v>34</v>
      </c>
      <c r="C85" s="61"/>
      <c r="D85" s="61"/>
      <c r="E85" s="61"/>
      <c r="F85" s="61"/>
      <c r="G85" s="61"/>
      <c r="H85" s="62"/>
    </row>
    <row r="86" spans="2:10" ht="18.75">
      <c r="B86" s="52" t="s">
        <v>26</v>
      </c>
      <c r="C86" s="53"/>
      <c r="D86" s="53"/>
      <c r="E86" s="53"/>
      <c r="F86" s="54"/>
      <c r="G86" s="104" t="s">
        <v>27</v>
      </c>
      <c r="H86" s="105"/>
    </row>
    <row r="87" spans="2:10" ht="18.75">
      <c r="B87" s="49"/>
      <c r="C87" s="50"/>
      <c r="D87" s="50"/>
      <c r="E87" s="50"/>
      <c r="F87" s="51"/>
      <c r="G87" s="100">
        <f t="shared" ref="G87:G96" si="4">E87*F87</f>
        <v>0</v>
      </c>
      <c r="H87" s="101"/>
    </row>
    <row r="88" spans="2:10" ht="18.75">
      <c r="B88" s="49"/>
      <c r="C88" s="50"/>
      <c r="D88" s="50"/>
      <c r="E88" s="50"/>
      <c r="F88" s="51"/>
      <c r="G88" s="100">
        <f t="shared" si="4"/>
        <v>0</v>
      </c>
      <c r="H88" s="101"/>
    </row>
    <row r="89" spans="2:10" ht="18.75">
      <c r="B89" s="49"/>
      <c r="C89" s="50"/>
      <c r="D89" s="50"/>
      <c r="E89" s="50"/>
      <c r="F89" s="51"/>
      <c r="G89" s="100">
        <f t="shared" si="4"/>
        <v>0</v>
      </c>
      <c r="H89" s="101"/>
    </row>
    <row r="90" spans="2:10" ht="18.75">
      <c r="B90" s="49"/>
      <c r="C90" s="50"/>
      <c r="D90" s="50"/>
      <c r="E90" s="50"/>
      <c r="F90" s="51"/>
      <c r="G90" s="100">
        <f t="shared" si="4"/>
        <v>0</v>
      </c>
      <c r="H90" s="101"/>
    </row>
    <row r="91" spans="2:10" ht="18.75">
      <c r="B91" s="49"/>
      <c r="C91" s="50"/>
      <c r="D91" s="50"/>
      <c r="E91" s="50"/>
      <c r="F91" s="51"/>
      <c r="G91" s="100">
        <f t="shared" si="4"/>
        <v>0</v>
      </c>
      <c r="H91" s="101"/>
    </row>
    <row r="92" spans="2:10" ht="18.75">
      <c r="B92" s="49"/>
      <c r="C92" s="50"/>
      <c r="D92" s="50"/>
      <c r="E92" s="50"/>
      <c r="F92" s="51"/>
      <c r="G92" s="100">
        <f t="shared" si="4"/>
        <v>0</v>
      </c>
      <c r="H92" s="101"/>
    </row>
    <row r="93" spans="2:10" ht="18.75">
      <c r="B93" s="49"/>
      <c r="C93" s="50"/>
      <c r="D93" s="50"/>
      <c r="E93" s="50"/>
      <c r="F93" s="51"/>
      <c r="G93" s="100">
        <f t="shared" si="4"/>
        <v>0</v>
      </c>
      <c r="H93" s="101"/>
    </row>
    <row r="94" spans="2:10" ht="18.75">
      <c r="B94" s="49"/>
      <c r="C94" s="50"/>
      <c r="D94" s="50"/>
      <c r="E94" s="50"/>
      <c r="F94" s="51"/>
      <c r="G94" s="100">
        <f t="shared" si="4"/>
        <v>0</v>
      </c>
      <c r="H94" s="101"/>
    </row>
    <row r="95" spans="2:10" ht="16.5" customHeight="1">
      <c r="B95" s="49"/>
      <c r="C95" s="50"/>
      <c r="D95" s="50"/>
      <c r="E95" s="50"/>
      <c r="F95" s="51"/>
      <c r="G95" s="100">
        <f t="shared" si="4"/>
        <v>0</v>
      </c>
      <c r="H95" s="101"/>
    </row>
    <row r="96" spans="2:10" ht="18.75">
      <c r="B96" s="49"/>
      <c r="C96" s="50"/>
      <c r="D96" s="50"/>
      <c r="E96" s="50"/>
      <c r="F96" s="51"/>
      <c r="G96" s="100">
        <f t="shared" si="4"/>
        <v>0</v>
      </c>
      <c r="H96" s="101"/>
    </row>
    <row r="97" spans="2:10" ht="21.75" thickBot="1">
      <c r="B97" s="46" t="s">
        <v>35</v>
      </c>
      <c r="C97" s="47"/>
      <c r="D97" s="47"/>
      <c r="E97" s="47"/>
      <c r="F97" s="48"/>
      <c r="G97" s="102">
        <f>SUM(G87:H96)</f>
        <v>0</v>
      </c>
      <c r="H97" s="103"/>
      <c r="I97" s="2"/>
      <c r="J97" s="2"/>
    </row>
    <row r="98" spans="2:10" ht="15.75" thickBot="1"/>
    <row r="99" spans="2:10" ht="24" thickBot="1">
      <c r="B99" s="60" t="s">
        <v>36</v>
      </c>
      <c r="C99" s="61"/>
      <c r="D99" s="61"/>
      <c r="E99" s="61"/>
      <c r="F99" s="61"/>
      <c r="G99" s="61"/>
      <c r="H99" s="62"/>
    </row>
    <row r="100" spans="2:10" ht="18.75">
      <c r="B100" s="52" t="s">
        <v>26</v>
      </c>
      <c r="C100" s="53"/>
      <c r="D100" s="53"/>
      <c r="E100" s="53"/>
      <c r="F100" s="54"/>
      <c r="G100" s="104" t="s">
        <v>27</v>
      </c>
      <c r="H100" s="105"/>
    </row>
    <row r="101" spans="2:10" ht="18.75">
      <c r="B101" s="49"/>
      <c r="C101" s="50"/>
      <c r="D101" s="50"/>
      <c r="E101" s="50"/>
      <c r="F101" s="51"/>
      <c r="G101" s="100">
        <f t="shared" ref="G101:G110" si="5">E101*F101</f>
        <v>0</v>
      </c>
      <c r="H101" s="101"/>
    </row>
    <row r="102" spans="2:10" ht="18.75">
      <c r="B102" s="49"/>
      <c r="C102" s="50"/>
      <c r="D102" s="50"/>
      <c r="E102" s="50"/>
      <c r="F102" s="51"/>
      <c r="G102" s="100">
        <f t="shared" si="5"/>
        <v>0</v>
      </c>
      <c r="H102" s="101"/>
    </row>
    <row r="103" spans="2:10" ht="18.75">
      <c r="B103" s="49"/>
      <c r="C103" s="50"/>
      <c r="D103" s="50"/>
      <c r="E103" s="50"/>
      <c r="F103" s="51"/>
      <c r="G103" s="100">
        <f t="shared" si="5"/>
        <v>0</v>
      </c>
      <c r="H103" s="101"/>
    </row>
    <row r="104" spans="2:10" ht="18.75">
      <c r="B104" s="49"/>
      <c r="C104" s="50"/>
      <c r="D104" s="50"/>
      <c r="E104" s="50"/>
      <c r="F104" s="51"/>
      <c r="G104" s="100">
        <f t="shared" si="5"/>
        <v>0</v>
      </c>
      <c r="H104" s="101"/>
    </row>
    <row r="105" spans="2:10" ht="18.75">
      <c r="B105" s="49"/>
      <c r="C105" s="50"/>
      <c r="D105" s="50"/>
      <c r="E105" s="50"/>
      <c r="F105" s="51"/>
      <c r="G105" s="100">
        <f t="shared" si="5"/>
        <v>0</v>
      </c>
      <c r="H105" s="101"/>
    </row>
    <row r="106" spans="2:10" ht="18.75">
      <c r="B106" s="49"/>
      <c r="C106" s="50"/>
      <c r="D106" s="50"/>
      <c r="E106" s="50"/>
      <c r="F106" s="51"/>
      <c r="G106" s="100">
        <f t="shared" si="5"/>
        <v>0</v>
      </c>
      <c r="H106" s="101"/>
    </row>
    <row r="107" spans="2:10" ht="18.75">
      <c r="B107" s="49"/>
      <c r="C107" s="50"/>
      <c r="D107" s="50"/>
      <c r="E107" s="50"/>
      <c r="F107" s="51"/>
      <c r="G107" s="100">
        <f t="shared" si="5"/>
        <v>0</v>
      </c>
      <c r="H107" s="101"/>
    </row>
    <row r="108" spans="2:10" ht="18.75">
      <c r="B108" s="49"/>
      <c r="C108" s="50"/>
      <c r="D108" s="50"/>
      <c r="E108" s="50"/>
      <c r="F108" s="51"/>
      <c r="G108" s="100">
        <f t="shared" si="5"/>
        <v>0</v>
      </c>
      <c r="H108" s="101"/>
    </row>
    <row r="109" spans="2:10" ht="16.5" customHeight="1">
      <c r="B109" s="49"/>
      <c r="C109" s="50"/>
      <c r="D109" s="50"/>
      <c r="E109" s="50"/>
      <c r="F109" s="51"/>
      <c r="G109" s="100">
        <f t="shared" si="5"/>
        <v>0</v>
      </c>
      <c r="H109" s="101"/>
    </row>
    <row r="110" spans="2:10" ht="18.75">
      <c r="B110" s="49"/>
      <c r="C110" s="50"/>
      <c r="D110" s="50"/>
      <c r="E110" s="50"/>
      <c r="F110" s="51"/>
      <c r="G110" s="100">
        <f t="shared" si="5"/>
        <v>0</v>
      </c>
      <c r="H110" s="101"/>
    </row>
    <row r="111" spans="2:10" ht="21.75" thickBot="1">
      <c r="B111" s="46" t="s">
        <v>37</v>
      </c>
      <c r="C111" s="47"/>
      <c r="D111" s="47"/>
      <c r="E111" s="47"/>
      <c r="F111" s="48"/>
      <c r="G111" s="102">
        <f>SUM(G101:H110)</f>
        <v>0</v>
      </c>
      <c r="H111" s="103"/>
      <c r="I111" s="2"/>
      <c r="J111" s="2"/>
    </row>
    <row r="112" spans="2:10" ht="21.75" thickBot="1">
      <c r="B112" s="106" t="s">
        <v>38</v>
      </c>
      <c r="C112" s="107"/>
      <c r="D112" s="107"/>
      <c r="E112" s="107"/>
      <c r="F112" s="108"/>
      <c r="G112" s="58">
        <f>SUM(G111,G97,G83,G69,G55)</f>
        <v>1066.1199999999999</v>
      </c>
      <c r="H112" s="59"/>
    </row>
    <row r="121" ht="35.25" customHeight="1"/>
    <row r="122" ht="79.5" customHeight="1"/>
    <row r="124" ht="16.5" customHeight="1"/>
    <row r="125" ht="60" customHeight="1"/>
    <row r="130" ht="33" customHeight="1"/>
    <row r="131" ht="61.5" customHeight="1"/>
    <row r="133" ht="16.5" customHeight="1"/>
    <row r="134" ht="57" customHeight="1"/>
    <row r="135" ht="15.75" customHeight="1"/>
    <row r="136" ht="30" customHeight="1"/>
    <row r="137" ht="7.5" customHeight="1"/>
    <row r="140" ht="14.25" customHeight="1"/>
    <row r="141" ht="6.75" customHeight="1"/>
    <row r="142" ht="36.75" customHeight="1"/>
    <row r="144" ht="16.5" customHeight="1"/>
    <row r="145" ht="57" customHeight="1"/>
    <row r="147" ht="54.75" customHeight="1"/>
    <row r="149" ht="16.5" customHeight="1"/>
    <row r="150" ht="110.25" customHeight="1"/>
    <row r="152" ht="16.5" customHeight="1"/>
    <row r="153" ht="99" customHeight="1"/>
  </sheetData>
  <mergeCells count="157">
    <mergeCell ref="B112:F112"/>
    <mergeCell ref="B97:F97"/>
    <mergeCell ref="B83:F83"/>
    <mergeCell ref="B69:F69"/>
    <mergeCell ref="B55:F55"/>
    <mergeCell ref="E14:G15"/>
    <mergeCell ref="C17:D17"/>
    <mergeCell ref="C21:D21"/>
    <mergeCell ref="B82:F82"/>
    <mergeCell ref="B86:F86"/>
    <mergeCell ref="B87:F87"/>
    <mergeCell ref="B88:F88"/>
    <mergeCell ref="B89:F89"/>
    <mergeCell ref="F19:H19"/>
    <mergeCell ref="C18:D18"/>
    <mergeCell ref="F18:H18"/>
    <mergeCell ref="B68:F68"/>
    <mergeCell ref="B58:F58"/>
    <mergeCell ref="B72:F72"/>
    <mergeCell ref="G78:H78"/>
    <mergeCell ref="G111:H111"/>
    <mergeCell ref="G107:H107"/>
    <mergeCell ref="G108:H108"/>
    <mergeCell ref="G109:H109"/>
    <mergeCell ref="G110:H110"/>
    <mergeCell ref="G102:H102"/>
    <mergeCell ref="G103:H103"/>
    <mergeCell ref="G104:H104"/>
    <mergeCell ref="G105:H105"/>
    <mergeCell ref="G106:H106"/>
    <mergeCell ref="B59:F59"/>
    <mergeCell ref="B60:F60"/>
    <mergeCell ref="B61:F61"/>
    <mergeCell ref="B62:F62"/>
    <mergeCell ref="B63:F63"/>
    <mergeCell ref="B64:F64"/>
    <mergeCell ref="B65:F65"/>
    <mergeCell ref="B66:F66"/>
    <mergeCell ref="B67:F67"/>
    <mergeCell ref="G101:H101"/>
    <mergeCell ref="G91:H91"/>
    <mergeCell ref="G92:H92"/>
    <mergeCell ref="G93:H93"/>
    <mergeCell ref="G96:H96"/>
    <mergeCell ref="G97:H97"/>
    <mergeCell ref="G100:H100"/>
    <mergeCell ref="G88:H88"/>
    <mergeCell ref="G89:H89"/>
    <mergeCell ref="G90:H90"/>
    <mergeCell ref="G86:H86"/>
    <mergeCell ref="G87:H87"/>
    <mergeCell ref="G94:H94"/>
    <mergeCell ref="G95:H95"/>
    <mergeCell ref="G47:H47"/>
    <mergeCell ref="G48:H48"/>
    <mergeCell ref="G50:H50"/>
    <mergeCell ref="G51:H51"/>
    <mergeCell ref="G58:H58"/>
    <mergeCell ref="G59:H59"/>
    <mergeCell ref="G60:H60"/>
    <mergeCell ref="G52:H52"/>
    <mergeCell ref="G53:H53"/>
    <mergeCell ref="G54:H54"/>
    <mergeCell ref="G82:H82"/>
    <mergeCell ref="G79:H79"/>
    <mergeCell ref="G80:H80"/>
    <mergeCell ref="G81:H81"/>
    <mergeCell ref="G76:H76"/>
    <mergeCell ref="G77:H77"/>
    <mergeCell ref="G67:H67"/>
    <mergeCell ref="G68:H68"/>
    <mergeCell ref="G69:H69"/>
    <mergeCell ref="G45:H45"/>
    <mergeCell ref="G83:H83"/>
    <mergeCell ref="G73:H73"/>
    <mergeCell ref="G74:H74"/>
    <mergeCell ref="G75:H75"/>
    <mergeCell ref="G55:H55"/>
    <mergeCell ref="G72:H72"/>
    <mergeCell ref="G61:H61"/>
    <mergeCell ref="G62:H62"/>
    <mergeCell ref="G63:H63"/>
    <mergeCell ref="G64:H64"/>
    <mergeCell ref="G65:H65"/>
    <mergeCell ref="G66:H66"/>
    <mergeCell ref="G49:H49"/>
    <mergeCell ref="B57:H57"/>
    <mergeCell ref="B47:F47"/>
    <mergeCell ref="B48:F48"/>
    <mergeCell ref="B49:F49"/>
    <mergeCell ref="B50:F50"/>
    <mergeCell ref="B51:F51"/>
    <mergeCell ref="B52:F52"/>
    <mergeCell ref="B53:F53"/>
    <mergeCell ref="B54:F54"/>
    <mergeCell ref="G46:H46"/>
    <mergeCell ref="C2:H2"/>
    <mergeCell ref="B4:H10"/>
    <mergeCell ref="B12:H12"/>
    <mergeCell ref="B26:H26"/>
    <mergeCell ref="B41:H41"/>
    <mergeCell ref="B42:H42"/>
    <mergeCell ref="B43:H43"/>
    <mergeCell ref="B27:H27"/>
    <mergeCell ref="G44:H44"/>
    <mergeCell ref="G112:H112"/>
    <mergeCell ref="B99:H99"/>
    <mergeCell ref="B85:H85"/>
    <mergeCell ref="B71:H71"/>
    <mergeCell ref="C16:D16"/>
    <mergeCell ref="C19:D19"/>
    <mergeCell ref="C20:D20"/>
    <mergeCell ref="F16:G16"/>
    <mergeCell ref="C14:D15"/>
    <mergeCell ref="B28:E28"/>
    <mergeCell ref="B29:E29"/>
    <mergeCell ref="B30:E30"/>
    <mergeCell ref="B31:E31"/>
    <mergeCell ref="B32:E32"/>
    <mergeCell ref="B33:E33"/>
    <mergeCell ref="B34:E34"/>
    <mergeCell ref="B35:E35"/>
    <mergeCell ref="B36:E36"/>
    <mergeCell ref="B37:E37"/>
    <mergeCell ref="B38:E38"/>
    <mergeCell ref="B39:E39"/>
    <mergeCell ref="B44:F44"/>
    <mergeCell ref="B45:F45"/>
    <mergeCell ref="B46:F46"/>
    <mergeCell ref="B73:F73"/>
    <mergeCell ref="B74:F74"/>
    <mergeCell ref="B75:F75"/>
    <mergeCell ref="B76:F76"/>
    <mergeCell ref="B77:F77"/>
    <mergeCell ref="B78:F78"/>
    <mergeCell ref="B79:F79"/>
    <mergeCell ref="B80:F80"/>
    <mergeCell ref="B81:F81"/>
    <mergeCell ref="B90:F90"/>
    <mergeCell ref="B91:F91"/>
    <mergeCell ref="B92:F92"/>
    <mergeCell ref="B93:F93"/>
    <mergeCell ref="B94:F94"/>
    <mergeCell ref="B95:F95"/>
    <mergeCell ref="B96:F96"/>
    <mergeCell ref="B100:F100"/>
    <mergeCell ref="B101:F101"/>
    <mergeCell ref="B111:F111"/>
    <mergeCell ref="B102:F102"/>
    <mergeCell ref="B103:F103"/>
    <mergeCell ref="B104:F104"/>
    <mergeCell ref="B105:F105"/>
    <mergeCell ref="B106:F106"/>
    <mergeCell ref="B107:F107"/>
    <mergeCell ref="B108:F108"/>
    <mergeCell ref="B109:F109"/>
    <mergeCell ref="B110:F110"/>
  </mergeCells>
  <pageMargins left="0.2" right="0.2" top="0.25" bottom="0.25" header="0.3" footer="0.3"/>
  <pageSetup scale="90" fitToHeight="0" orientation="portrait" r:id="rId1"/>
  <headerFooter>
    <oddFooter>Page &amp;P of &amp;N</oddFooter>
  </headerFooter>
  <rowBreaks count="2" manualBreakCount="2">
    <brk id="24" max="16383" man="1"/>
    <brk id="5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8c5c47-16cf-4833-ae34-1fcaa71d730d">
      <Terms xmlns="http://schemas.microsoft.com/office/infopath/2007/PartnerControls"/>
    </lcf76f155ced4ddcb4097134ff3c332f>
    <TaxCatchAll xmlns="c88600e4-c8a3-44e9-bc74-bc1da4f1420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5369D7B6A8E664887B45F5774D0D9C5" ma:contentTypeVersion="19" ma:contentTypeDescription="Create a new document." ma:contentTypeScope="" ma:versionID="bc71e45a4cf66a09a6ef0362234bdfb4">
  <xsd:schema xmlns:xsd="http://www.w3.org/2001/XMLSchema" xmlns:xs="http://www.w3.org/2001/XMLSchema" xmlns:p="http://schemas.microsoft.com/office/2006/metadata/properties" xmlns:ns2="ef8c5c47-16cf-4833-ae34-1fcaa71d730d" xmlns:ns3="c88600e4-c8a3-44e9-bc74-bc1da4f1420e" targetNamespace="http://schemas.microsoft.com/office/2006/metadata/properties" ma:root="true" ma:fieldsID="4f1435d88389baa4c3ccddcc57ba4876" ns2:_="" ns3:_="">
    <xsd:import namespace="ef8c5c47-16cf-4833-ae34-1fcaa71d730d"/>
    <xsd:import namespace="c88600e4-c8a3-44e9-bc74-bc1da4f142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c5c47-16cf-4833-ae34-1fcaa71d73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600e4-c8a3-44e9-bc74-bc1da4f1420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2ef7121-0208-462a-b066-66f94b010d94}" ma:internalName="TaxCatchAll" ma:showField="CatchAllData" ma:web="c88600e4-c8a3-44e9-bc74-bc1da4f142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2E6F3D-AF4D-4CEE-8F21-261DB9BD2166}"/>
</file>

<file path=customXml/itemProps2.xml><?xml version="1.0" encoding="utf-8"?>
<ds:datastoreItem xmlns:ds="http://schemas.openxmlformats.org/officeDocument/2006/customXml" ds:itemID="{34ABE604-D346-4D7D-8C87-B66584EA8CA2}"/>
</file>

<file path=customXml/itemProps3.xml><?xml version="1.0" encoding="utf-8"?>
<ds:datastoreItem xmlns:ds="http://schemas.openxmlformats.org/officeDocument/2006/customXml" ds:itemID="{6A0C582C-0550-4D91-A5AB-F1AF5185B9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2026-02-09T20:59:20Z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0x010100E5369D7B6A8E664887B45F5774D0D9C5</vt:lpwstr>
  </property>
  <property fmtid="{D5CDD505-2E9C-101B-9397-08002B2CF9AE}" pid="3" name="MediaServiceImageTags">
    <vt:lpwstr/>
  </property>
</Properties>
</file>