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7.172.22\users\jkgill\SSC Grants\"/>
    </mc:Choice>
  </mc:AlternateContent>
  <bookViews>
    <workbookView xWindow="0" yWindow="0" windowWidth="18180" windowHeight="10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0" i="1" s="1"/>
  <c r="B7" i="1"/>
</calcChain>
</file>

<file path=xl/sharedStrings.xml><?xml version="1.0" encoding="utf-8"?>
<sst xmlns="http://schemas.openxmlformats.org/spreadsheetml/2006/main" count="17" uniqueCount="17">
  <si>
    <t>Expenses:</t>
  </si>
  <si>
    <t>F&amp;S - Concrete work</t>
  </si>
  <si>
    <t>Hardt Electric Inc. - solar panels and installation</t>
  </si>
  <si>
    <t>Prairie Moon - seed mix for surrounding area</t>
  </si>
  <si>
    <t>Menards - supplies for concrete forms</t>
  </si>
  <si>
    <t>McMaster-Carr Supply Company - supplies for concrete forms</t>
  </si>
  <si>
    <t>RP Lumber - supplies for concrete forms</t>
  </si>
  <si>
    <t>Allerton Retreat Center - lodging for Hardt Electric Inc installers</t>
  </si>
  <si>
    <t>Balance</t>
  </si>
  <si>
    <t>Total Expenses</t>
  </si>
  <si>
    <t>Allerton Park Solar Panel Array Project</t>
  </si>
  <si>
    <t>Miscellaneous personnel costs of Allerton staff</t>
  </si>
  <si>
    <t>FY20 - FY21</t>
  </si>
  <si>
    <t>Available Funds:</t>
  </si>
  <si>
    <t>Total Available Funds</t>
  </si>
  <si>
    <t>SSC Grant</t>
  </si>
  <si>
    <t>Westjohn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</si>
</sst>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39" fontId="0" fillId="0" borderId="0" xfId="1" applyNumberFormat="1" applyFont="1"/>
    <xf numFmtId="39" fontId="0" fillId="0" borderId="1" xfId="1" applyNumberFormat="1" applyFont="1" applyBorder="1"/>
    <xf numFmtId="0" fontId="2" fillId="0" borderId="0" xfId="0" applyFont="1"/>
    <xf numFmtId="39" fontId="2" fillId="0" borderId="1" xfId="1" applyNumberFormat="1" applyFont="1" applyBorder="1"/>
    <xf numFmtId="39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25" sqref="A25"/>
    </sheetView>
  </sheetViews>
  <sheetFormatPr defaultRowHeight="12.75" x14ac:dyDescent="0.2"/>
  <cols>
    <col min="1" max="1" width="50.85546875" bestFit="1" customWidth="1"/>
    <col min="2" max="2" width="10" style="1" bestFit="1" customWidth="1"/>
  </cols>
  <sheetData>
    <row r="1" spans="1:2" x14ac:dyDescent="0.2">
      <c r="A1" s="4" t="s">
        <v>10</v>
      </c>
    </row>
    <row r="2" spans="1:2" x14ac:dyDescent="0.2">
      <c r="A2" s="4" t="s">
        <v>12</v>
      </c>
    </row>
    <row r="4" spans="1:2" x14ac:dyDescent="0.2">
      <c r="A4" s="4" t="s">
        <v>13</v>
      </c>
    </row>
    <row r="5" spans="1:2" x14ac:dyDescent="0.2">
      <c r="A5" t="s">
        <v>15</v>
      </c>
      <c r="B5" s="2">
        <v>55000</v>
      </c>
    </row>
    <row r="6" spans="1:2" x14ac:dyDescent="0.2">
      <c r="A6" t="s">
        <v>16</v>
      </c>
      <c r="B6" s="3">
        <v>25000</v>
      </c>
    </row>
    <row r="7" spans="1:2" x14ac:dyDescent="0.2">
      <c r="A7" s="4" t="s">
        <v>14</v>
      </c>
      <c r="B7" s="5">
        <f>SUM(B5:B6)</f>
        <v>80000</v>
      </c>
    </row>
    <row r="8" spans="1:2" x14ac:dyDescent="0.2">
      <c r="B8" s="2"/>
    </row>
    <row r="9" spans="1:2" x14ac:dyDescent="0.2">
      <c r="A9" s="4" t="s">
        <v>0</v>
      </c>
      <c r="B9" s="2"/>
    </row>
    <row r="10" spans="1:2" x14ac:dyDescent="0.2">
      <c r="A10" t="s">
        <v>2</v>
      </c>
      <c r="B10" s="2">
        <v>73332</v>
      </c>
    </row>
    <row r="11" spans="1:2" x14ac:dyDescent="0.2">
      <c r="A11" t="s">
        <v>7</v>
      </c>
      <c r="B11" s="2">
        <v>800</v>
      </c>
    </row>
    <row r="12" spans="1:2" x14ac:dyDescent="0.2">
      <c r="A12" t="s">
        <v>1</v>
      </c>
      <c r="B12" s="2">
        <v>2534.77</v>
      </c>
    </row>
    <row r="13" spans="1:2" x14ac:dyDescent="0.2">
      <c r="A13" t="s">
        <v>4</v>
      </c>
      <c r="B13" s="2">
        <v>113.76</v>
      </c>
    </row>
    <row r="14" spans="1:2" x14ac:dyDescent="0.2">
      <c r="A14" t="s">
        <v>5</v>
      </c>
      <c r="B14" s="2">
        <v>197.88</v>
      </c>
    </row>
    <row r="15" spans="1:2" x14ac:dyDescent="0.2">
      <c r="A15" t="s">
        <v>6</v>
      </c>
      <c r="B15" s="2">
        <v>260.7</v>
      </c>
    </row>
    <row r="16" spans="1:2" x14ac:dyDescent="0.2">
      <c r="A16" t="s">
        <v>3</v>
      </c>
      <c r="B16" s="2">
        <v>627</v>
      </c>
    </row>
    <row r="17" spans="1:2" x14ac:dyDescent="0.2">
      <c r="A17" t="s">
        <v>11</v>
      </c>
      <c r="B17" s="3">
        <v>2133.89</v>
      </c>
    </row>
    <row r="18" spans="1:2" x14ac:dyDescent="0.2">
      <c r="A18" s="4" t="s">
        <v>9</v>
      </c>
      <c r="B18" s="5">
        <f>SUM(B10:B17)</f>
        <v>80000</v>
      </c>
    </row>
    <row r="19" spans="1:2" x14ac:dyDescent="0.2">
      <c r="B19" s="2"/>
    </row>
    <row r="20" spans="1:2" ht="13.5" thickBot="1" x14ac:dyDescent="0.25">
      <c r="A20" s="4" t="s">
        <v>8</v>
      </c>
      <c r="B20" s="6">
        <f>B7-B18</f>
        <v>0</v>
      </c>
    </row>
    <row r="21" spans="1:2" ht="13.5" thickTop="1" x14ac:dyDescent="0.2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A2E904-4855-4449-9757-4AE2EC21C1AA}"/>
</file>

<file path=customXml/itemProps2.xml><?xml version="1.0" encoding="utf-8"?>
<ds:datastoreItem xmlns:ds="http://schemas.openxmlformats.org/officeDocument/2006/customXml" ds:itemID="{AAFBEA43-0168-43EA-9D3D-BD8E3FBF4892}"/>
</file>

<file path=customXml/itemProps3.xml><?xml version="1.0" encoding="utf-8"?>
<ds:datastoreItem xmlns:ds="http://schemas.openxmlformats.org/officeDocument/2006/customXml" ds:itemID="{DEBF0FA3-5157-4A3C-A741-4059E8904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Jan K</dc:creator>
  <cp:lastModifiedBy>Gill, Jan K</cp:lastModifiedBy>
  <dcterms:created xsi:type="dcterms:W3CDTF">2021-04-22T18:11:20Z</dcterms:created>
  <dcterms:modified xsi:type="dcterms:W3CDTF">2021-04-22T19:00:35Z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