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1"/>
  <workbookPr defaultThemeVersion="124226"/>
  <mc:AlternateContent xmlns:mc="http://schemas.openxmlformats.org/markup-compatibility/2006">
    <mc:Choice Requires="x15">
      <x15ac:absPath xmlns:x15ac="http://schemas.microsoft.com/office/spreadsheetml/2010/11/ac" url="C:\Users\kenfield.UOFI\Box Sync\SSC Shared Documents\Projects (By Academic Year)\Active Project Submissions - 2015-2016\By Working Group\Energy\Spring Step 2\"/>
    </mc:Choice>
  </mc:AlternateContent>
  <xr:revisionPtr revIDLastSave="0" documentId="11_25CD04E897EB012D21560DB94734639F2998BB85" xr6:coauthVersionLast="47" xr6:coauthVersionMax="47" xr10:uidLastSave="{00000000-0000-0000-0000-000000000000}"/>
  <bookViews>
    <workbookView xWindow="480" yWindow="120" windowWidth="19440" windowHeight="12585" xr2:uid="{00000000-000D-0000-FFFF-FFFF00000000}"/>
  </bookViews>
  <sheets>
    <sheet name="Sheet1"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97" i="1" l="1"/>
  <c r="F98" i="1"/>
  <c r="F99" i="1"/>
  <c r="F100" i="1"/>
  <c r="F101" i="1"/>
  <c r="F102" i="1"/>
  <c r="F103" i="1"/>
  <c r="F104" i="1"/>
  <c r="F105" i="1"/>
  <c r="F106" i="1"/>
  <c r="F84" i="1"/>
  <c r="F85" i="1"/>
  <c r="F86" i="1"/>
  <c r="F87" i="1"/>
  <c r="F88" i="1"/>
  <c r="F89" i="1"/>
  <c r="F90" i="1"/>
  <c r="F91" i="1"/>
  <c r="F92" i="1"/>
  <c r="F93" i="1"/>
  <c r="F71" i="1"/>
  <c r="F72" i="1"/>
  <c r="F73" i="1"/>
  <c r="F74" i="1"/>
  <c r="F81" i="1" s="1"/>
  <c r="F75" i="1"/>
  <c r="F76" i="1"/>
  <c r="F77" i="1"/>
  <c r="F78" i="1"/>
  <c r="F79" i="1"/>
  <c r="F80" i="1"/>
  <c r="F58" i="1"/>
  <c r="F59" i="1"/>
  <c r="F60" i="1"/>
  <c r="F61" i="1"/>
  <c r="F62" i="1"/>
  <c r="F63" i="1"/>
  <c r="F64" i="1"/>
  <c r="F65" i="1"/>
  <c r="F66" i="1"/>
  <c r="F67" i="1"/>
  <c r="F45" i="1"/>
  <c r="F46" i="1"/>
  <c r="F47" i="1"/>
  <c r="F48" i="1"/>
  <c r="F49" i="1"/>
  <c r="F50" i="1"/>
  <c r="F51" i="1"/>
  <c r="F52" i="1"/>
  <c r="F53" i="1"/>
  <c r="F54" i="1"/>
  <c r="F107" i="1" l="1"/>
  <c r="F55" i="1"/>
  <c r="F94" i="1"/>
  <c r="F68" i="1"/>
  <c r="F109" i="1" l="1"/>
</calcChain>
</file>

<file path=xl/sharedStrings.xml><?xml version="1.0" encoding="utf-8"?>
<sst xmlns="http://schemas.openxmlformats.org/spreadsheetml/2006/main" count="56" uniqueCount="52">
  <si>
    <t>Step II Application</t>
  </si>
  <si>
    <t>Please submit this completed application and supporting documentation to Sustainability-Committee@Illinois.edu.  The Working Group Chairs will be in contact with you regarding any questions about the application. If you have any questions about the application process, please contact the SSC Program Advisor, Micah Kenfield, at kenfield@illinois.edu</t>
  </si>
  <si>
    <t>GENERAL INFORMATION</t>
  </si>
  <si>
    <t>Project Title:</t>
  </si>
  <si>
    <t>FLB Green Lighting</t>
  </si>
  <si>
    <t>Total Amount Requested from SSC:</t>
  </si>
  <si>
    <t>Amount Requested as:</t>
  </si>
  <si>
    <t>Grant</t>
  </si>
  <si>
    <t>(LOAN or GRANT)</t>
  </si>
  <si>
    <t>SCOPE, SCHEDULE, AND BUDGET VERIFICATION</t>
  </si>
  <si>
    <t>If the project required you to obtain information from Facilities &amp; Services Planning Division, please include that here and attach any supporting documentation.</t>
  </si>
  <si>
    <t>Scope &amp; Schedule</t>
  </si>
  <si>
    <t xml:space="preserve">What is the plan for project implementation? Describe the key steps of the project including the start date, target completion date, target date for submitting a final report, and any significant tasks or milestones in the table below. Please be as detailed as possible. Insert additional rows if necessary. </t>
  </si>
  <si>
    <t>Task</t>
  </si>
  <si>
    <t>Timeframe (# of weeks to completion)</t>
  </si>
  <si>
    <t>Estimated Completion Date</t>
  </si>
  <si>
    <t>Get updated estimate from electricians for installation</t>
  </si>
  <si>
    <t>2 Weeks</t>
  </si>
  <si>
    <t>Assuming a 5/1 project being date 5/15</t>
  </si>
  <si>
    <t>Request work order for installation</t>
  </si>
  <si>
    <t xml:space="preserve">3 weeks </t>
  </si>
  <si>
    <t xml:space="preserve">order parts and installation </t>
  </si>
  <si>
    <t>4 weeks</t>
  </si>
  <si>
    <t xml:space="preserve">project completion </t>
  </si>
  <si>
    <t xml:space="preserve">1 weeks </t>
  </si>
  <si>
    <t>Budget</t>
  </si>
  <si>
    <t>List all budget items for which funding is being requested under the appropriate category in the following table. Include cost and total amount for each item requested. Please be as detailed as possible. Insert additional rows if necessary.</t>
  </si>
  <si>
    <t>Item</t>
  </si>
  <si>
    <t>Cost Per Item</t>
  </si>
  <si>
    <t>Quantity</t>
  </si>
  <si>
    <t>Total Request</t>
  </si>
  <si>
    <t>Equipment &amp; Construction Costs</t>
  </si>
  <si>
    <t>Per sensor installed</t>
  </si>
  <si>
    <t>Subtotal</t>
  </si>
  <si>
    <t>Publicity &amp; Communication</t>
  </si>
  <si>
    <t>in house  no additional costs</t>
  </si>
  <si>
    <t>Personnel &amp; Wages</t>
  </si>
  <si>
    <t>N/A</t>
  </si>
  <si>
    <t>Project Budget per F&amp;S</t>
  </si>
  <si>
    <t>General Supplies &amp; Other</t>
  </si>
  <si>
    <t>TOTAL BUDGET</t>
  </si>
  <si>
    <t>ENVIRONMENTAL AND ECONOMIC IMPACTS</t>
  </si>
  <si>
    <t>Please include any other sources of funding that have been obtained or applied for, and please attach any relevant letters of support.</t>
  </si>
  <si>
    <t xml:space="preserve">We will be using ECIP awards money </t>
  </si>
  <si>
    <t>Please estimate the greenhouse gas impact this project will have, if applicable. Use the University of Illinois at Urbana-Champaign Energy Management website to determine the cost of energy on campus and the following chart to determine GHG emissions.</t>
  </si>
  <si>
    <t>Electricity: 1.672 CO2lb/kWh</t>
  </si>
  <si>
    <t>Diesel: 22.2 CO2lb/gallon</t>
  </si>
  <si>
    <t>Steam: 244.9 CO2lb/klb</t>
  </si>
  <si>
    <t>Gasoline: 19.4 CO2lb/gallon</t>
  </si>
  <si>
    <t>Chilled Water: 144.6 CO2lb/mmbtu</t>
  </si>
  <si>
    <t>this will have to be determined as part of the project - but is estimated to save Minimum of 30% of current use where installed</t>
  </si>
  <si>
    <t>End of Application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</si>
</sst>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quot;$&quot;#,##0.00;&quot;$&quot;\(#,##0.00\)"/>
  </numFmts>
  <fonts count="11">
    <font>
      <sz val="11"/>
      <color theme="1"/>
      <name val="Calibri"/>
      <family val="2"/>
      <scheme val="minor"/>
    </font>
    <font>
      <sz val="11"/>
      <color theme="1"/>
      <name val="Calibri"/>
      <family val="2"/>
      <scheme val="minor"/>
    </font>
    <font>
      <sz val="36"/>
      <color indexed="17"/>
      <name val="Calibri"/>
      <family val="2"/>
    </font>
    <font>
      <sz val="12"/>
      <color indexed="8"/>
      <name val="Calibri"/>
      <family val="2"/>
    </font>
    <font>
      <b/>
      <sz val="20"/>
      <color rgb="FF000090"/>
      <name val="Calibri"/>
      <family val="2"/>
    </font>
    <font>
      <b/>
      <sz val="20"/>
      <color indexed="8"/>
      <name val="Calibri"/>
      <family val="2"/>
    </font>
    <font>
      <b/>
      <sz val="12"/>
      <color indexed="8"/>
      <name val="Calibri"/>
      <family val="2"/>
    </font>
    <font>
      <b/>
      <sz val="14"/>
      <color indexed="8"/>
      <name val="Calibri"/>
      <family val="2"/>
    </font>
    <font>
      <b/>
      <sz val="16"/>
      <color indexed="8"/>
      <name val="Calibri"/>
      <family val="2"/>
    </font>
    <font>
      <b/>
      <sz val="20"/>
      <color rgb="FFE36C09"/>
      <name val="Calibri"/>
      <family val="2"/>
    </font>
    <font>
      <b/>
      <sz val="18"/>
      <color indexed="8"/>
      <name val="Calibri"/>
      <family val="2"/>
    </font>
  </fonts>
  <fills count="6">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D8D8D8"/>
        <bgColor indexed="64"/>
      </patternFill>
    </fill>
    <fill>
      <patternFill patternType="solid">
        <fgColor theme="0" tint="-0.14999847407452621"/>
        <bgColor indexed="64"/>
      </patternFill>
    </fill>
  </fills>
  <borders count="24">
    <border>
      <left/>
      <right/>
      <top/>
      <bottom/>
      <diagonal/>
    </border>
    <border>
      <left/>
      <right/>
      <top/>
      <bottom style="medium">
        <color auto="1"/>
      </bottom>
      <diagonal/>
    </border>
    <border>
      <left/>
      <right style="medium">
        <color auto="1"/>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top style="medium">
        <color auto="1"/>
      </top>
      <bottom/>
      <diagonal/>
    </border>
    <border>
      <left/>
      <right/>
      <top style="thin">
        <color auto="1"/>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style="medium">
        <color auto="1"/>
      </right>
      <top style="thin">
        <color auto="1"/>
      </top>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top/>
      <bottom style="medium">
        <color auto="1"/>
      </bottom>
      <diagonal/>
    </border>
    <border>
      <left/>
      <right style="medium">
        <color indexed="64"/>
      </right>
      <top style="medium">
        <color indexed="64"/>
      </top>
      <bottom/>
      <diagonal/>
    </border>
    <border>
      <left/>
      <right style="medium">
        <color indexed="64"/>
      </right>
      <top/>
      <bottom style="medium">
        <color indexed="64"/>
      </bottom>
      <diagonal/>
    </border>
  </borders>
  <cellStyleXfs count="2">
    <xf numFmtId="0" fontId="0" fillId="0" borderId="0"/>
    <xf numFmtId="43" fontId="1" fillId="0" borderId="0" applyFont="0" applyFill="0" applyBorder="0" applyAlignment="0" applyProtection="0"/>
  </cellStyleXfs>
  <cellXfs count="89">
    <xf numFmtId="0" fontId="0" fillId="0" borderId="0" xfId="0"/>
    <xf numFmtId="0" fontId="3" fillId="3" borderId="0" xfId="0" applyFont="1" applyFill="1" applyAlignment="1">
      <alignment vertical="center"/>
    </xf>
    <xf numFmtId="0" fontId="3" fillId="2" borderId="0" xfId="0" applyFont="1" applyFill="1" applyAlignment="1">
      <alignment vertical="center"/>
    </xf>
    <xf numFmtId="0" fontId="5" fillId="2" borderId="0" xfId="0" applyFont="1" applyFill="1" applyAlignment="1">
      <alignment horizontal="left" vertical="center"/>
    </xf>
    <xf numFmtId="0" fontId="5" fillId="2" borderId="1" xfId="0" applyFont="1" applyFill="1" applyBorder="1" applyAlignment="1">
      <alignment horizontal="left" vertical="center"/>
    </xf>
    <xf numFmtId="0" fontId="3" fillId="2" borderId="6" xfId="0" applyFont="1" applyFill="1" applyBorder="1" applyAlignment="1">
      <alignment vertical="center"/>
    </xf>
    <xf numFmtId="164" fontId="3" fillId="4" borderId="7" xfId="0" applyNumberFormat="1" applyFont="1" applyFill="1" applyBorder="1" applyAlignment="1" applyProtection="1">
      <alignment vertical="center"/>
      <protection locked="0"/>
    </xf>
    <xf numFmtId="0" fontId="3" fillId="2" borderId="8" xfId="0" applyFont="1" applyFill="1" applyBorder="1" applyAlignment="1">
      <alignment vertical="center"/>
    </xf>
    <xf numFmtId="49" fontId="3" fillId="4" borderId="7" xfId="0" applyNumberFormat="1" applyFont="1" applyFill="1" applyBorder="1" applyAlignment="1" applyProtection="1">
      <alignment vertical="center"/>
      <protection locked="0"/>
    </xf>
    <xf numFmtId="0" fontId="3" fillId="2" borderId="11" xfId="0" applyFont="1" applyFill="1" applyBorder="1" applyAlignment="1">
      <alignment vertical="center"/>
    </xf>
    <xf numFmtId="0" fontId="3" fillId="2" borderId="13" xfId="0" applyFont="1" applyFill="1" applyBorder="1" applyAlignment="1">
      <alignment vertical="center"/>
    </xf>
    <xf numFmtId="0" fontId="3" fillId="2" borderId="13" xfId="0" applyFont="1" applyFill="1" applyBorder="1" applyAlignment="1">
      <alignment horizontal="center" vertical="center"/>
    </xf>
    <xf numFmtId="0" fontId="3" fillId="2" borderId="12" xfId="0" applyFont="1" applyFill="1" applyBorder="1" applyAlignment="1">
      <alignment vertical="center"/>
    </xf>
    <xf numFmtId="0" fontId="8" fillId="2" borderId="0" xfId="0" applyFont="1" applyFill="1" applyAlignment="1">
      <alignment vertical="center"/>
    </xf>
    <xf numFmtId="164" fontId="3" fillId="4" borderId="15" xfId="0" applyNumberFormat="1" applyFont="1" applyFill="1" applyBorder="1" applyAlignment="1" applyProtection="1">
      <alignment vertical="center"/>
      <protection locked="0"/>
    </xf>
    <xf numFmtId="3" fontId="3" fillId="4" borderId="15" xfId="0" applyNumberFormat="1" applyFont="1" applyFill="1" applyBorder="1" applyAlignment="1" applyProtection="1">
      <alignment vertical="center"/>
      <protection locked="0"/>
    </xf>
    <xf numFmtId="0" fontId="3" fillId="2" borderId="18" xfId="0" applyFont="1" applyFill="1" applyBorder="1" applyAlignment="1">
      <alignment horizontal="right" vertical="center"/>
    </xf>
    <xf numFmtId="164" fontId="3" fillId="2" borderId="12" xfId="0" applyNumberFormat="1" applyFont="1" applyFill="1" applyBorder="1" applyAlignment="1">
      <alignment horizontal="center" vertical="center"/>
    </xf>
    <xf numFmtId="164" fontId="3" fillId="2" borderId="13" xfId="0" applyNumberFormat="1" applyFont="1" applyFill="1" applyBorder="1" applyAlignment="1">
      <alignment vertical="center"/>
    </xf>
    <xf numFmtId="0" fontId="3" fillId="2" borderId="0" xfId="0" applyFont="1" applyFill="1" applyAlignment="1">
      <alignment horizontal="center" vertical="center"/>
    </xf>
    <xf numFmtId="164" fontId="3" fillId="2" borderId="0" xfId="0" applyNumberFormat="1" applyFont="1" applyFill="1" applyAlignment="1">
      <alignment vertical="center"/>
    </xf>
    <xf numFmtId="164" fontId="3" fillId="2" borderId="4" xfId="0" applyNumberFormat="1" applyFont="1" applyFill="1" applyBorder="1" applyAlignment="1">
      <alignment horizontal="center" vertical="center"/>
    </xf>
    <xf numFmtId="0" fontId="8" fillId="2" borderId="2" xfId="0" applyFont="1" applyFill="1" applyBorder="1" applyAlignment="1">
      <alignment horizontal="right" vertical="center"/>
    </xf>
    <xf numFmtId="0" fontId="0" fillId="0" borderId="1" xfId="1" applyNumberFormat="1" applyFont="1" applyFill="1" applyBorder="1" applyAlignment="1">
      <alignment wrapText="1"/>
    </xf>
    <xf numFmtId="0" fontId="0" fillId="0" borderId="15" xfId="1" applyNumberFormat="1" applyFont="1" applyFill="1" applyBorder="1" applyAlignment="1">
      <alignment wrapText="1"/>
    </xf>
    <xf numFmtId="0" fontId="8" fillId="2" borderId="0" xfId="0" applyFont="1" applyFill="1" applyAlignment="1">
      <alignment horizontal="center" vertical="center"/>
    </xf>
    <xf numFmtId="0" fontId="3" fillId="2" borderId="0" xfId="0" applyFont="1" applyFill="1" applyAlignment="1">
      <alignment horizontal="right" vertical="center"/>
    </xf>
    <xf numFmtId="0" fontId="4" fillId="3" borderId="0" xfId="0" applyFont="1" applyFill="1" applyAlignment="1">
      <alignment horizontal="left" vertical="center"/>
    </xf>
    <xf numFmtId="0" fontId="7" fillId="2" borderId="0" xfId="0" applyFont="1" applyFill="1" applyAlignment="1">
      <alignment horizontal="center" vertical="center"/>
    </xf>
    <xf numFmtId="0" fontId="6" fillId="2" borderId="0" xfId="0" applyFont="1" applyFill="1" applyAlignment="1">
      <alignment horizontal="right" vertical="center" wrapText="1"/>
    </xf>
    <xf numFmtId="0" fontId="0" fillId="0" borderId="15" xfId="1" applyNumberFormat="1" applyFont="1" applyFill="1" applyBorder="1" applyAlignment="1">
      <alignment vertical="center" wrapText="1"/>
    </xf>
    <xf numFmtId="0" fontId="0" fillId="0" borderId="15" xfId="1" applyNumberFormat="1" applyFont="1" applyFill="1" applyBorder="1" applyAlignment="1">
      <alignment horizontal="center" vertical="center" wrapText="1"/>
    </xf>
    <xf numFmtId="0" fontId="2" fillId="2" borderId="0" xfId="0" applyFont="1" applyFill="1" applyAlignment="1">
      <alignment horizontal="center" vertical="center"/>
    </xf>
    <xf numFmtId="0" fontId="9" fillId="2" borderId="0" xfId="0" applyFont="1" applyFill="1" applyAlignment="1">
      <alignment horizontal="center"/>
    </xf>
    <xf numFmtId="49" fontId="3" fillId="4" borderId="12" xfId="0" applyNumberFormat="1" applyFont="1" applyFill="1" applyBorder="1" applyAlignment="1" applyProtection="1">
      <alignment horizontal="center" vertical="center" wrapText="1"/>
      <protection locked="0"/>
    </xf>
    <xf numFmtId="49" fontId="3" fillId="4" borderId="22" xfId="0" applyNumberFormat="1" applyFont="1" applyFill="1" applyBorder="1" applyAlignment="1" applyProtection="1">
      <alignment horizontal="center" vertical="center" wrapText="1"/>
      <protection locked="0"/>
    </xf>
    <xf numFmtId="49" fontId="3" fillId="4" borderId="6" xfId="0" applyNumberFormat="1" applyFont="1" applyFill="1" applyBorder="1" applyAlignment="1" applyProtection="1">
      <alignment horizontal="center" vertical="center" wrapText="1"/>
      <protection locked="0"/>
    </xf>
    <xf numFmtId="49" fontId="3" fillId="4" borderId="0" xfId="0" applyNumberFormat="1" applyFont="1" applyFill="1" applyAlignment="1" applyProtection="1">
      <alignment horizontal="center" vertical="center" wrapText="1"/>
      <protection locked="0"/>
    </xf>
    <xf numFmtId="49" fontId="3" fillId="4" borderId="2" xfId="0" applyNumberFormat="1" applyFont="1" applyFill="1" applyBorder="1" applyAlignment="1" applyProtection="1">
      <alignment horizontal="center" vertical="center" wrapText="1"/>
      <protection locked="0"/>
    </xf>
    <xf numFmtId="49" fontId="3" fillId="4" borderId="21" xfId="0" applyNumberFormat="1" applyFont="1" applyFill="1" applyBorder="1" applyAlignment="1" applyProtection="1">
      <alignment horizontal="center" vertical="center" wrapText="1"/>
      <protection locked="0"/>
    </xf>
    <xf numFmtId="49" fontId="3" fillId="4" borderId="1" xfId="0" applyNumberFormat="1" applyFont="1" applyFill="1" applyBorder="1" applyAlignment="1" applyProtection="1">
      <alignment horizontal="center" vertical="center" wrapText="1"/>
      <protection locked="0"/>
    </xf>
    <xf numFmtId="49" fontId="3" fillId="4" borderId="23" xfId="0" applyNumberFormat="1" applyFont="1" applyFill="1" applyBorder="1" applyAlignment="1" applyProtection="1">
      <alignment horizontal="center" vertical="center" wrapText="1"/>
      <protection locked="0"/>
    </xf>
    <xf numFmtId="0" fontId="4" fillId="3" borderId="0" xfId="0" applyFont="1" applyFill="1" applyAlignment="1">
      <alignment horizontal="left" vertical="center"/>
    </xf>
    <xf numFmtId="0" fontId="6" fillId="2" borderId="0" xfId="0" applyFont="1" applyFill="1" applyAlignment="1">
      <alignment horizontal="right" vertical="center"/>
    </xf>
    <xf numFmtId="0" fontId="6" fillId="2" borderId="2" xfId="0" applyFont="1" applyFill="1" applyBorder="1" applyAlignment="1">
      <alignment horizontal="right" vertical="center"/>
    </xf>
    <xf numFmtId="49" fontId="3" fillId="4" borderId="3" xfId="0" applyNumberFormat="1" applyFont="1" applyFill="1" applyBorder="1" applyAlignment="1" applyProtection="1">
      <alignment horizontal="center" vertical="center"/>
      <protection locked="0"/>
    </xf>
    <xf numFmtId="49" fontId="3" fillId="4" borderId="4" xfId="0" applyNumberFormat="1" applyFont="1" applyFill="1" applyBorder="1" applyAlignment="1" applyProtection="1">
      <alignment horizontal="center" vertical="center"/>
      <protection locked="0"/>
    </xf>
    <xf numFmtId="49" fontId="3" fillId="4" borderId="5" xfId="0" applyNumberFormat="1" applyFont="1" applyFill="1" applyBorder="1" applyAlignment="1" applyProtection="1">
      <alignment horizontal="center" vertical="center"/>
      <protection locked="0"/>
    </xf>
    <xf numFmtId="0" fontId="7" fillId="2" borderId="14" xfId="0" applyFont="1" applyFill="1" applyBorder="1" applyAlignment="1">
      <alignment horizontal="center" vertical="center"/>
    </xf>
    <xf numFmtId="0" fontId="3" fillId="4" borderId="9" xfId="0" applyFont="1" applyFill="1" applyBorder="1" applyAlignment="1" applyProtection="1">
      <alignment horizontal="center" vertical="center"/>
      <protection locked="0"/>
    </xf>
    <xf numFmtId="0" fontId="3" fillId="4" borderId="10" xfId="0" applyFont="1" applyFill="1" applyBorder="1" applyAlignment="1" applyProtection="1">
      <alignment horizontal="center" vertical="center"/>
      <protection locked="0"/>
    </xf>
    <xf numFmtId="14" fontId="3" fillId="4" borderId="9" xfId="0" applyNumberFormat="1" applyFont="1" applyFill="1" applyBorder="1" applyAlignment="1" applyProtection="1">
      <alignment horizontal="center" vertical="center"/>
      <protection locked="0"/>
    </xf>
    <xf numFmtId="14" fontId="3" fillId="4" borderId="10" xfId="0" applyNumberFormat="1" applyFont="1" applyFill="1" applyBorder="1" applyAlignment="1" applyProtection="1">
      <alignment horizontal="center" vertical="center"/>
      <protection locked="0"/>
    </xf>
    <xf numFmtId="0" fontId="3" fillId="2" borderId="0" xfId="0" applyFont="1" applyFill="1" applyAlignment="1">
      <alignment horizontal="left" vertical="center" wrapText="1"/>
    </xf>
    <xf numFmtId="0" fontId="4" fillId="2" borderId="0" xfId="0" applyFont="1" applyFill="1" applyAlignment="1">
      <alignment horizontal="left" vertical="center"/>
    </xf>
    <xf numFmtId="0" fontId="6" fillId="2" borderId="0" xfId="0" applyFont="1" applyFill="1" applyAlignment="1">
      <alignment horizontal="right" vertical="center" wrapText="1"/>
    </xf>
    <xf numFmtId="49" fontId="3" fillId="3" borderId="0" xfId="0" applyNumberFormat="1" applyFont="1" applyFill="1" applyAlignment="1" applyProtection="1">
      <alignment horizontal="center" vertical="center"/>
      <protection locked="0"/>
    </xf>
    <xf numFmtId="16" fontId="3" fillId="4" borderId="9" xfId="0" applyNumberFormat="1" applyFont="1" applyFill="1" applyBorder="1" applyAlignment="1" applyProtection="1">
      <alignment horizontal="center" vertical="center"/>
      <protection locked="0"/>
    </xf>
    <xf numFmtId="0" fontId="8" fillId="2" borderId="0" xfId="0" applyFont="1" applyFill="1" applyAlignment="1">
      <alignment horizontal="center" vertical="center"/>
    </xf>
    <xf numFmtId="0" fontId="7" fillId="2" borderId="14" xfId="0" applyFont="1" applyFill="1" applyBorder="1" applyAlignment="1">
      <alignment horizontal="left" vertical="center"/>
    </xf>
    <xf numFmtId="49" fontId="3" fillId="4" borderId="9" xfId="0" applyNumberFormat="1" applyFont="1" applyFill="1" applyBorder="1" applyAlignment="1" applyProtection="1">
      <alignment horizontal="center" vertical="center"/>
      <protection locked="0"/>
    </xf>
    <xf numFmtId="49" fontId="3" fillId="4" borderId="10" xfId="0" applyNumberFormat="1" applyFont="1" applyFill="1" applyBorder="1" applyAlignment="1" applyProtection="1">
      <alignment horizontal="center" vertical="center"/>
      <protection locked="0"/>
    </xf>
    <xf numFmtId="164" fontId="3" fillId="4" borderId="9" xfId="0" applyNumberFormat="1" applyFont="1" applyFill="1" applyBorder="1" applyAlignment="1">
      <alignment horizontal="center" vertical="center"/>
    </xf>
    <xf numFmtId="164" fontId="3" fillId="4" borderId="10" xfId="0" applyNumberFormat="1" applyFont="1" applyFill="1" applyBorder="1" applyAlignment="1">
      <alignment horizontal="center" vertical="center"/>
    </xf>
    <xf numFmtId="0" fontId="3" fillId="5" borderId="9" xfId="0" applyFont="1" applyFill="1" applyBorder="1" applyAlignment="1" applyProtection="1">
      <alignment horizontal="center" vertical="center"/>
      <protection locked="0"/>
    </xf>
    <xf numFmtId="0" fontId="3" fillId="5" borderId="10" xfId="0" applyFont="1" applyFill="1" applyBorder="1" applyAlignment="1" applyProtection="1">
      <alignment horizontal="center" vertical="center"/>
      <protection locked="0"/>
    </xf>
    <xf numFmtId="164" fontId="3" fillId="2" borderId="3" xfId="0" applyNumberFormat="1" applyFont="1" applyFill="1" applyBorder="1" applyAlignment="1">
      <alignment horizontal="center" vertical="center"/>
    </xf>
    <xf numFmtId="164" fontId="3" fillId="2" borderId="5" xfId="0" applyNumberFormat="1" applyFont="1" applyFill="1" applyBorder="1" applyAlignment="1">
      <alignment horizontal="center" vertical="center"/>
    </xf>
    <xf numFmtId="164" fontId="3" fillId="4" borderId="16" xfId="0" applyNumberFormat="1" applyFont="1" applyFill="1" applyBorder="1" applyAlignment="1">
      <alignment horizontal="center" vertical="center"/>
    </xf>
    <xf numFmtId="164" fontId="3" fillId="4" borderId="17" xfId="0" applyNumberFormat="1" applyFont="1" applyFill="1" applyBorder="1" applyAlignment="1">
      <alignment horizontal="center" vertical="center"/>
    </xf>
    <xf numFmtId="164" fontId="3" fillId="2" borderId="19" xfId="0" applyNumberFormat="1" applyFont="1" applyFill="1" applyBorder="1" applyAlignment="1">
      <alignment horizontal="center" vertical="center"/>
    </xf>
    <xf numFmtId="164" fontId="3" fillId="2" borderId="20" xfId="0" applyNumberFormat="1" applyFont="1" applyFill="1" applyBorder="1" applyAlignment="1">
      <alignment horizontal="center" vertical="center"/>
    </xf>
    <xf numFmtId="0" fontId="0" fillId="0" borderId="0" xfId="0" applyAlignment="1">
      <alignment horizontal="center"/>
    </xf>
    <xf numFmtId="0" fontId="10" fillId="2" borderId="0" xfId="0" applyFont="1" applyFill="1" applyAlignment="1">
      <alignment horizontal="center" vertical="center"/>
    </xf>
    <xf numFmtId="0" fontId="3" fillId="2" borderId="0" xfId="0" applyFont="1" applyFill="1" applyAlignment="1">
      <alignment horizontal="left" vertical="center"/>
    </xf>
    <xf numFmtId="0" fontId="0" fillId="0" borderId="0" xfId="1" applyNumberFormat="1" applyFont="1" applyFill="1" applyBorder="1" applyAlignment="1">
      <alignment horizontal="center" wrapText="1"/>
    </xf>
    <xf numFmtId="0" fontId="0" fillId="0" borderId="1" xfId="1" applyNumberFormat="1" applyFont="1" applyFill="1" applyBorder="1" applyAlignment="1">
      <alignment horizontal="center" wrapText="1"/>
    </xf>
    <xf numFmtId="0" fontId="0" fillId="0" borderId="14" xfId="1" applyNumberFormat="1" applyFont="1" applyFill="1" applyBorder="1" applyAlignment="1">
      <alignment horizontal="center" wrapText="1"/>
    </xf>
    <xf numFmtId="0" fontId="6" fillId="3" borderId="1" xfId="0" applyFont="1" applyFill="1" applyBorder="1" applyAlignment="1">
      <alignment horizontal="left" wrapText="1"/>
    </xf>
    <xf numFmtId="49" fontId="3" fillId="4" borderId="3" xfId="0" applyNumberFormat="1" applyFont="1" applyFill="1" applyBorder="1" applyAlignment="1" applyProtection="1">
      <alignment horizontal="left" vertical="center" wrapText="1"/>
      <protection locked="0"/>
    </xf>
    <xf numFmtId="49" fontId="3" fillId="4" borderId="4" xfId="0" applyNumberFormat="1" applyFont="1" applyFill="1" applyBorder="1" applyAlignment="1" applyProtection="1">
      <alignment horizontal="left" vertical="center" wrapText="1"/>
      <protection locked="0"/>
    </xf>
    <xf numFmtId="49" fontId="3" fillId="4" borderId="5" xfId="0" applyNumberFormat="1" applyFont="1" applyFill="1" applyBorder="1" applyAlignment="1" applyProtection="1">
      <alignment horizontal="left" vertical="center" wrapText="1"/>
      <protection locked="0"/>
    </xf>
    <xf numFmtId="164" fontId="8" fillId="2" borderId="3" xfId="0" applyNumberFormat="1" applyFont="1" applyFill="1" applyBorder="1" applyAlignment="1">
      <alignment horizontal="center" vertical="center"/>
    </xf>
    <xf numFmtId="164" fontId="8" fillId="2" borderId="5" xfId="0" applyNumberFormat="1" applyFont="1" applyFill="1" applyBorder="1" applyAlignment="1">
      <alignment horizontal="center" vertical="center"/>
    </xf>
    <xf numFmtId="49" fontId="3" fillId="4" borderId="8" xfId="0" applyNumberFormat="1" applyFont="1" applyFill="1" applyBorder="1" applyAlignment="1" applyProtection="1">
      <alignment horizontal="center" vertical="center" wrapText="1"/>
      <protection locked="0"/>
    </xf>
    <xf numFmtId="0" fontId="3" fillId="2" borderId="6" xfId="0" applyFont="1" applyFill="1" applyBorder="1" applyAlignment="1">
      <alignment horizontal="left" vertical="center"/>
    </xf>
    <xf numFmtId="0" fontId="6" fillId="2" borderId="12" xfId="0" applyFont="1" applyFill="1" applyBorder="1" applyAlignment="1">
      <alignment horizontal="left" vertical="top" wrapText="1"/>
    </xf>
    <xf numFmtId="0" fontId="6" fillId="2" borderId="0" xfId="0" applyFont="1" applyFill="1" applyAlignment="1">
      <alignment horizontal="left" vertical="top" wrapText="1"/>
    </xf>
    <xf numFmtId="0" fontId="3" fillId="2" borderId="0" xfId="0" applyFont="1" applyFill="1" applyAlignment="1">
      <alignment horizontal="center" vertical="center"/>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1438275</xdr:colOff>
      <xdr:row>0</xdr:row>
      <xdr:rowOff>19051</xdr:rowOff>
    </xdr:from>
    <xdr:to>
      <xdr:col>5</xdr:col>
      <xdr:colOff>247650</xdr:colOff>
      <xdr:row>1</xdr:row>
      <xdr:rowOff>40167</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52775" y="19051"/>
          <a:ext cx="4391025" cy="935516"/>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77"/>
  <sheetViews>
    <sheetView tabSelected="1" zoomScale="80" zoomScaleNormal="80" workbookViewId="0">
      <selection activeCell="D15" sqref="D15"/>
    </sheetView>
  </sheetViews>
  <sheetFormatPr defaultRowHeight="15"/>
  <cols>
    <col min="2" max="2" width="25.7109375" customWidth="1"/>
    <col min="3" max="3" width="31.5703125" customWidth="1"/>
    <col min="4" max="4" width="26.42578125" customWidth="1"/>
    <col min="5" max="7" width="25.7109375" customWidth="1"/>
    <col min="8" max="8" width="58" customWidth="1"/>
  </cols>
  <sheetData>
    <row r="1" spans="1:8" ht="72" customHeight="1">
      <c r="A1" s="72"/>
      <c r="B1" s="32"/>
      <c r="C1" s="32"/>
      <c r="D1" s="32"/>
      <c r="E1" s="32"/>
      <c r="F1" s="32"/>
      <c r="G1" s="32"/>
      <c r="H1" s="1"/>
    </row>
    <row r="2" spans="1:8" ht="26.25">
      <c r="A2" s="72"/>
      <c r="B2" s="33" t="s">
        <v>0</v>
      </c>
      <c r="C2" s="33"/>
      <c r="D2" s="33"/>
      <c r="E2" s="33"/>
      <c r="F2" s="33"/>
      <c r="G2" s="33"/>
      <c r="H2" s="2"/>
    </row>
    <row r="3" spans="1:8" ht="16.5" thickBot="1">
      <c r="A3" s="72"/>
      <c r="B3" s="2"/>
      <c r="C3" s="2"/>
      <c r="D3" s="2"/>
      <c r="E3" s="2"/>
      <c r="F3" s="2"/>
      <c r="G3" s="2"/>
      <c r="H3" s="2"/>
    </row>
    <row r="4" spans="1:8" ht="15.75">
      <c r="A4" s="72"/>
      <c r="B4" s="84" t="s">
        <v>1</v>
      </c>
      <c r="C4" s="34"/>
      <c r="D4" s="34"/>
      <c r="E4" s="34"/>
      <c r="F4" s="34"/>
      <c r="G4" s="35"/>
      <c r="H4" s="2"/>
    </row>
    <row r="5" spans="1:8" ht="15.75">
      <c r="A5" s="72"/>
      <c r="B5" s="36"/>
      <c r="C5" s="37"/>
      <c r="D5" s="37"/>
      <c r="E5" s="37"/>
      <c r="F5" s="37"/>
      <c r="G5" s="38"/>
      <c r="H5" s="2"/>
    </row>
    <row r="6" spans="1:8" ht="15.75">
      <c r="A6" s="72"/>
      <c r="B6" s="36"/>
      <c r="C6" s="37"/>
      <c r="D6" s="37"/>
      <c r="E6" s="37"/>
      <c r="F6" s="37"/>
      <c r="G6" s="38"/>
      <c r="H6" s="2"/>
    </row>
    <row r="7" spans="1:8" ht="15.75">
      <c r="A7" s="72"/>
      <c r="B7" s="36"/>
      <c r="C7" s="37"/>
      <c r="D7" s="37"/>
      <c r="E7" s="37"/>
      <c r="F7" s="37"/>
      <c r="G7" s="38"/>
      <c r="H7" s="2"/>
    </row>
    <row r="8" spans="1:8" ht="15.75">
      <c r="A8" s="72"/>
      <c r="B8" s="36"/>
      <c r="C8" s="37"/>
      <c r="D8" s="37"/>
      <c r="E8" s="37"/>
      <c r="F8" s="37"/>
      <c r="G8" s="38"/>
      <c r="H8" s="2"/>
    </row>
    <row r="9" spans="1:8" ht="15.75">
      <c r="A9" s="72"/>
      <c r="B9" s="36"/>
      <c r="C9" s="37"/>
      <c r="D9" s="37"/>
      <c r="E9" s="37"/>
      <c r="F9" s="37"/>
      <c r="G9" s="38"/>
      <c r="H9" s="2"/>
    </row>
    <row r="10" spans="1:8" ht="16.5" thickBot="1">
      <c r="A10" s="72"/>
      <c r="B10" s="39"/>
      <c r="C10" s="40"/>
      <c r="D10" s="40"/>
      <c r="E10" s="40"/>
      <c r="F10" s="40"/>
      <c r="G10" s="41"/>
      <c r="H10" s="2"/>
    </row>
    <row r="11" spans="1:8" ht="26.25">
      <c r="A11" s="72"/>
      <c r="B11" s="42" t="s">
        <v>2</v>
      </c>
      <c r="C11" s="42"/>
      <c r="D11" s="42"/>
      <c r="E11" s="42"/>
      <c r="F11" s="42"/>
      <c r="G11" s="42"/>
      <c r="H11" s="42"/>
    </row>
    <row r="12" spans="1:8" ht="27" thickBot="1">
      <c r="A12" s="72"/>
      <c r="B12" s="3"/>
      <c r="C12" s="3"/>
      <c r="D12" s="4"/>
      <c r="E12" s="4"/>
      <c r="F12" s="4"/>
      <c r="G12" s="4"/>
      <c r="H12" s="3"/>
    </row>
    <row r="13" spans="1:8" ht="16.5" thickBot="1">
      <c r="A13" s="72"/>
      <c r="B13" s="43" t="s">
        <v>3</v>
      </c>
      <c r="C13" s="44"/>
      <c r="D13" s="45" t="s">
        <v>4</v>
      </c>
      <c r="E13" s="46"/>
      <c r="F13" s="46"/>
      <c r="G13" s="47"/>
      <c r="H13" s="5"/>
    </row>
    <row r="14" spans="1:8" ht="16.5" thickBot="1">
      <c r="A14" s="72"/>
      <c r="B14" s="43" t="s">
        <v>5</v>
      </c>
      <c r="C14" s="44"/>
      <c r="D14" s="6">
        <v>11200</v>
      </c>
      <c r="E14" s="7"/>
      <c r="F14" s="12"/>
      <c r="G14" s="12"/>
      <c r="H14" s="2"/>
    </row>
    <row r="15" spans="1:8" ht="16.5" thickBot="1">
      <c r="A15" s="72"/>
      <c r="B15" s="43" t="s">
        <v>6</v>
      </c>
      <c r="C15" s="44"/>
      <c r="D15" s="8" t="s">
        <v>7</v>
      </c>
      <c r="E15" s="85" t="s">
        <v>8</v>
      </c>
      <c r="F15" s="2"/>
    </row>
    <row r="16" spans="1:8" ht="16.5" customHeight="1">
      <c r="A16" s="72"/>
      <c r="B16" s="55"/>
      <c r="C16" s="55"/>
      <c r="D16" s="56"/>
      <c r="E16" s="56"/>
      <c r="F16" s="19"/>
      <c r="G16" s="19"/>
      <c r="H16" s="2"/>
    </row>
    <row r="17" spans="1:8" ht="15.75">
      <c r="A17" s="72"/>
      <c r="B17" s="55"/>
      <c r="C17" s="55"/>
      <c r="D17" s="56"/>
      <c r="E17" s="56"/>
      <c r="F17" s="19"/>
      <c r="G17" s="19"/>
      <c r="H17" s="2"/>
    </row>
    <row r="18" spans="1:8" ht="15.75">
      <c r="A18" s="72"/>
      <c r="B18" s="29"/>
      <c r="C18" s="29"/>
      <c r="D18" s="19"/>
      <c r="E18" s="19"/>
      <c r="F18" s="19"/>
      <c r="G18" s="19"/>
      <c r="H18" s="2"/>
    </row>
    <row r="19" spans="1:8" ht="15.75">
      <c r="A19" s="72"/>
      <c r="B19" s="2"/>
      <c r="C19" s="2"/>
      <c r="D19" s="2"/>
      <c r="E19" s="2"/>
      <c r="F19" s="2"/>
      <c r="G19" s="2"/>
      <c r="H19" s="2"/>
    </row>
    <row r="20" spans="1:8" ht="26.25">
      <c r="A20" s="72"/>
      <c r="B20" s="54" t="s">
        <v>9</v>
      </c>
      <c r="C20" s="54"/>
      <c r="D20" s="54"/>
      <c r="E20" s="54"/>
      <c r="F20" s="54"/>
      <c r="G20" s="54"/>
      <c r="H20" s="54"/>
    </row>
    <row r="21" spans="1:8" ht="15.75">
      <c r="A21" s="72"/>
      <c r="B21" s="74" t="s">
        <v>10</v>
      </c>
      <c r="C21" s="74"/>
      <c r="D21" s="74"/>
      <c r="E21" s="74"/>
      <c r="F21" s="74"/>
      <c r="G21" s="74"/>
      <c r="H21" s="2"/>
    </row>
    <row r="22" spans="1:8" ht="15.75">
      <c r="A22" s="72"/>
      <c r="B22" s="2"/>
      <c r="C22" s="2"/>
      <c r="D22" s="2"/>
      <c r="E22" s="2"/>
      <c r="F22" s="2"/>
      <c r="G22" s="2"/>
      <c r="H22" s="2"/>
    </row>
    <row r="23" spans="1:8" ht="21">
      <c r="A23" s="72"/>
      <c r="B23" s="13" t="s">
        <v>11</v>
      </c>
      <c r="C23" s="2"/>
      <c r="D23" s="2"/>
      <c r="E23" s="2"/>
      <c r="F23" s="2"/>
      <c r="G23" s="2"/>
      <c r="H23" s="2"/>
    </row>
    <row r="24" spans="1:8" ht="15.75">
      <c r="A24" s="72"/>
      <c r="B24" s="53" t="s">
        <v>12</v>
      </c>
      <c r="C24" s="53"/>
      <c r="D24" s="53"/>
      <c r="E24" s="53"/>
      <c r="F24" s="53"/>
      <c r="G24" s="53"/>
      <c r="H24" s="2"/>
    </row>
    <row r="25" spans="1:8" ht="16.5" customHeight="1">
      <c r="A25" s="72"/>
      <c r="B25" s="2"/>
      <c r="C25" s="2"/>
      <c r="D25" s="2"/>
      <c r="E25" s="2"/>
      <c r="F25" s="2"/>
      <c r="G25" s="2"/>
      <c r="H25" s="2"/>
    </row>
    <row r="26" spans="1:8" ht="18.75">
      <c r="A26" s="72"/>
      <c r="B26" s="48" t="s">
        <v>13</v>
      </c>
      <c r="C26" s="48"/>
      <c r="D26" s="48" t="s">
        <v>14</v>
      </c>
      <c r="E26" s="48"/>
      <c r="F26" s="48" t="s">
        <v>15</v>
      </c>
      <c r="G26" s="48"/>
      <c r="H26" s="2"/>
    </row>
    <row r="27" spans="1:8" ht="15.75">
      <c r="A27" s="72"/>
      <c r="B27" s="49" t="s">
        <v>16</v>
      </c>
      <c r="C27" s="50"/>
      <c r="D27" s="49" t="s">
        <v>17</v>
      </c>
      <c r="E27" s="50"/>
      <c r="F27" s="51" t="s">
        <v>18</v>
      </c>
      <c r="G27" s="52"/>
      <c r="H27" s="9"/>
    </row>
    <row r="28" spans="1:8" ht="16.5" customHeight="1">
      <c r="A28" s="72"/>
      <c r="B28" s="49" t="s">
        <v>19</v>
      </c>
      <c r="C28" s="50"/>
      <c r="D28" s="49" t="s">
        <v>20</v>
      </c>
      <c r="E28" s="50"/>
      <c r="F28" s="51">
        <v>42528</v>
      </c>
      <c r="G28" s="52"/>
      <c r="H28" s="9"/>
    </row>
    <row r="29" spans="1:8" ht="15.75">
      <c r="A29" s="72"/>
      <c r="B29" s="49" t="s">
        <v>21</v>
      </c>
      <c r="C29" s="50"/>
      <c r="D29" s="49" t="s">
        <v>22</v>
      </c>
      <c r="E29" s="50"/>
      <c r="F29" s="51">
        <v>42558</v>
      </c>
      <c r="G29" s="52"/>
      <c r="H29" s="9"/>
    </row>
    <row r="30" spans="1:8" ht="15.75">
      <c r="A30" s="72"/>
      <c r="B30" s="49" t="s">
        <v>23</v>
      </c>
      <c r="C30" s="50"/>
      <c r="D30" s="49" t="s">
        <v>24</v>
      </c>
      <c r="E30" s="50"/>
      <c r="F30" s="57">
        <v>42566</v>
      </c>
      <c r="G30" s="50"/>
      <c r="H30" s="9"/>
    </row>
    <row r="31" spans="1:8" ht="16.5" customHeight="1">
      <c r="A31" s="72"/>
      <c r="B31" s="49"/>
      <c r="C31" s="50"/>
      <c r="D31" s="49"/>
      <c r="E31" s="50"/>
      <c r="F31" s="51"/>
      <c r="G31" s="52"/>
      <c r="H31" s="9"/>
    </row>
    <row r="32" spans="1:8" ht="15.75">
      <c r="A32" s="72"/>
      <c r="B32" s="49"/>
      <c r="C32" s="50"/>
      <c r="D32" s="49"/>
      <c r="E32" s="50"/>
      <c r="F32" s="49"/>
      <c r="G32" s="50"/>
      <c r="H32" s="9"/>
    </row>
    <row r="33" spans="1:8" ht="15.75">
      <c r="A33" s="72"/>
      <c r="B33" s="49"/>
      <c r="C33" s="50"/>
      <c r="D33" s="49"/>
      <c r="E33" s="50"/>
      <c r="F33" s="51"/>
      <c r="G33" s="52"/>
      <c r="H33" s="9"/>
    </row>
    <row r="34" spans="1:8" ht="15.75">
      <c r="A34" s="72"/>
      <c r="B34" s="49"/>
      <c r="C34" s="50"/>
      <c r="D34" s="49"/>
      <c r="E34" s="50"/>
      <c r="F34" s="51"/>
      <c r="G34" s="52"/>
      <c r="H34" s="9"/>
    </row>
    <row r="35" spans="1:8" ht="15.75">
      <c r="A35" s="72"/>
      <c r="B35" s="49"/>
      <c r="C35" s="50"/>
      <c r="D35" s="49"/>
      <c r="E35" s="50"/>
      <c r="F35" s="49"/>
      <c r="G35" s="50"/>
      <c r="H35" s="9"/>
    </row>
    <row r="36" spans="1:8" ht="15.75">
      <c r="A36" s="72"/>
      <c r="B36" s="49"/>
      <c r="C36" s="50"/>
      <c r="D36" s="49"/>
      <c r="E36" s="50"/>
      <c r="F36" s="49"/>
      <c r="G36" s="50"/>
      <c r="H36" s="9"/>
    </row>
    <row r="37" spans="1:8" ht="15.75">
      <c r="A37" s="72"/>
      <c r="B37" s="64"/>
      <c r="C37" s="65"/>
      <c r="D37" s="64"/>
      <c r="E37" s="65"/>
      <c r="F37" s="64"/>
      <c r="G37" s="65"/>
      <c r="H37" s="9"/>
    </row>
    <row r="38" spans="1:8" ht="15.75">
      <c r="A38" s="72"/>
      <c r="B38" s="10"/>
      <c r="C38" s="10"/>
      <c r="D38" s="10"/>
      <c r="E38" s="10"/>
      <c r="F38" s="10"/>
      <c r="G38" s="10"/>
      <c r="H38" s="2"/>
    </row>
    <row r="39" spans="1:8" ht="21">
      <c r="A39" s="72"/>
      <c r="B39" s="13" t="s">
        <v>25</v>
      </c>
      <c r="C39" s="2"/>
      <c r="D39" s="2"/>
      <c r="E39" s="2"/>
      <c r="F39" s="2"/>
      <c r="G39" s="2"/>
      <c r="H39" s="2"/>
    </row>
    <row r="40" spans="1:8" ht="15.75">
      <c r="A40" s="72"/>
      <c r="B40" s="53" t="s">
        <v>26</v>
      </c>
      <c r="C40" s="53"/>
      <c r="D40" s="53"/>
      <c r="E40" s="53"/>
      <c r="F40" s="53"/>
      <c r="G40" s="53"/>
      <c r="H40" s="2"/>
    </row>
    <row r="41" spans="1:8" ht="15.75">
      <c r="A41" s="72"/>
      <c r="B41" s="2"/>
      <c r="C41" s="2"/>
      <c r="D41" s="2"/>
      <c r="E41" s="2"/>
      <c r="F41" s="2"/>
      <c r="G41" s="2"/>
      <c r="H41" s="2"/>
    </row>
    <row r="42" spans="1:8" ht="21">
      <c r="A42" s="72"/>
      <c r="B42" s="58" t="s">
        <v>27</v>
      </c>
      <c r="C42" s="58"/>
      <c r="D42" s="25" t="s">
        <v>28</v>
      </c>
      <c r="E42" s="25" t="s">
        <v>29</v>
      </c>
      <c r="F42" s="58" t="s">
        <v>30</v>
      </c>
      <c r="G42" s="58"/>
      <c r="H42" s="2"/>
    </row>
    <row r="43" spans="1:8" ht="18.75">
      <c r="A43" s="72"/>
      <c r="B43" s="28"/>
      <c r="C43" s="28"/>
      <c r="D43" s="28"/>
      <c r="E43" s="28"/>
      <c r="F43" s="28"/>
      <c r="G43" s="28"/>
      <c r="H43" s="2"/>
    </row>
    <row r="44" spans="1:8" ht="18.75">
      <c r="A44" s="72"/>
      <c r="B44" s="59" t="s">
        <v>31</v>
      </c>
      <c r="C44" s="59"/>
      <c r="D44" s="59"/>
      <c r="E44" s="59"/>
      <c r="F44" s="59"/>
      <c r="G44" s="59"/>
      <c r="H44" s="2"/>
    </row>
    <row r="45" spans="1:8" ht="15.75">
      <c r="A45" s="72"/>
      <c r="B45" s="60" t="s">
        <v>32</v>
      </c>
      <c r="C45" s="61"/>
      <c r="D45" s="14">
        <v>800</v>
      </c>
      <c r="E45" s="15">
        <v>14</v>
      </c>
      <c r="F45" s="62">
        <f t="shared" ref="F45:F54" si="0">D45*E45</f>
        <v>11200</v>
      </c>
      <c r="G45" s="63"/>
      <c r="H45" s="9"/>
    </row>
    <row r="46" spans="1:8" ht="15.75">
      <c r="A46" s="72"/>
      <c r="B46" s="60"/>
      <c r="C46" s="61"/>
      <c r="D46" s="14"/>
      <c r="E46" s="15"/>
      <c r="F46" s="62">
        <f t="shared" si="0"/>
        <v>0</v>
      </c>
      <c r="G46" s="63"/>
      <c r="H46" s="9"/>
    </row>
    <row r="47" spans="1:8" ht="15.75">
      <c r="A47" s="72"/>
      <c r="B47" s="60"/>
      <c r="C47" s="61"/>
      <c r="D47" s="14"/>
      <c r="E47" s="15"/>
      <c r="F47" s="62">
        <f t="shared" si="0"/>
        <v>0</v>
      </c>
      <c r="G47" s="63"/>
      <c r="H47" s="9"/>
    </row>
    <row r="48" spans="1:8" ht="15.75">
      <c r="A48" s="72"/>
      <c r="B48" s="60"/>
      <c r="C48" s="61"/>
      <c r="D48" s="14"/>
      <c r="E48" s="15"/>
      <c r="F48" s="62">
        <f t="shared" si="0"/>
        <v>0</v>
      </c>
      <c r="G48" s="63"/>
      <c r="H48" s="9"/>
    </row>
    <row r="49" spans="1:8" ht="15.75">
      <c r="A49" s="72"/>
      <c r="B49" s="60"/>
      <c r="C49" s="61"/>
      <c r="D49" s="14"/>
      <c r="E49" s="15"/>
      <c r="F49" s="62">
        <f t="shared" si="0"/>
        <v>0</v>
      </c>
      <c r="G49" s="63"/>
      <c r="H49" s="9"/>
    </row>
    <row r="50" spans="1:8" ht="15.75">
      <c r="A50" s="72"/>
      <c r="B50" s="60"/>
      <c r="C50" s="61"/>
      <c r="D50" s="14"/>
      <c r="E50" s="15"/>
      <c r="F50" s="62">
        <f t="shared" si="0"/>
        <v>0</v>
      </c>
      <c r="G50" s="63"/>
      <c r="H50" s="9"/>
    </row>
    <row r="51" spans="1:8" ht="15.75">
      <c r="A51" s="72"/>
      <c r="B51" s="60"/>
      <c r="C51" s="61"/>
      <c r="D51" s="14"/>
      <c r="E51" s="15"/>
      <c r="F51" s="62">
        <f t="shared" si="0"/>
        <v>0</v>
      </c>
      <c r="G51" s="63"/>
      <c r="H51" s="9"/>
    </row>
    <row r="52" spans="1:8" ht="15.75">
      <c r="A52" s="72"/>
      <c r="B52" s="60"/>
      <c r="C52" s="61"/>
      <c r="D52" s="14"/>
      <c r="E52" s="15"/>
      <c r="F52" s="62">
        <f t="shared" si="0"/>
        <v>0</v>
      </c>
      <c r="G52" s="63"/>
      <c r="H52" s="9"/>
    </row>
    <row r="53" spans="1:8" ht="16.5" customHeight="1">
      <c r="A53" s="72"/>
      <c r="B53" s="60"/>
      <c r="C53" s="61"/>
      <c r="D53" s="14"/>
      <c r="E53" s="15"/>
      <c r="F53" s="62">
        <f t="shared" si="0"/>
        <v>0</v>
      </c>
      <c r="G53" s="63"/>
      <c r="H53" s="9"/>
    </row>
    <row r="54" spans="1:8" ht="16.5" thickBot="1">
      <c r="A54" s="72"/>
      <c r="B54" s="60"/>
      <c r="C54" s="61"/>
      <c r="D54" s="14"/>
      <c r="E54" s="15"/>
      <c r="F54" s="68">
        <f t="shared" si="0"/>
        <v>0</v>
      </c>
      <c r="G54" s="69"/>
      <c r="H54" s="9"/>
    </row>
    <row r="55" spans="1:8" ht="16.5" thickBot="1">
      <c r="A55" s="72"/>
      <c r="B55" s="10"/>
      <c r="C55" s="10"/>
      <c r="D55" s="10"/>
      <c r="E55" s="16" t="s">
        <v>33</v>
      </c>
      <c r="F55" s="66">
        <f>SUM(F45:G54)</f>
        <v>11200</v>
      </c>
      <c r="G55" s="67"/>
      <c r="H55" s="5"/>
    </row>
    <row r="56" spans="1:8" ht="33.75" customHeight="1">
      <c r="A56" s="72"/>
      <c r="B56" s="2"/>
      <c r="C56" s="2"/>
      <c r="D56" s="2"/>
      <c r="E56" s="26"/>
      <c r="F56" s="17"/>
      <c r="G56" s="17"/>
      <c r="H56" s="2"/>
    </row>
    <row r="57" spans="1:8" ht="18.75">
      <c r="A57" s="72"/>
      <c r="B57" s="59" t="s">
        <v>34</v>
      </c>
      <c r="C57" s="59"/>
      <c r="D57" s="59"/>
      <c r="E57" s="59"/>
      <c r="F57" s="59"/>
      <c r="G57" s="59"/>
      <c r="H57" s="2"/>
    </row>
    <row r="58" spans="1:8" ht="15.75">
      <c r="A58" s="72"/>
      <c r="B58" s="60" t="s">
        <v>35</v>
      </c>
      <c r="C58" s="61"/>
      <c r="D58" s="14"/>
      <c r="E58" s="15"/>
      <c r="F58" s="62">
        <f t="shared" ref="F58:F67" si="1">D58*E58</f>
        <v>0</v>
      </c>
      <c r="G58" s="63"/>
      <c r="H58" s="9"/>
    </row>
    <row r="59" spans="1:8" ht="15.75">
      <c r="A59" s="72"/>
      <c r="B59" s="60"/>
      <c r="C59" s="61"/>
      <c r="D59" s="14"/>
      <c r="E59" s="15"/>
      <c r="F59" s="62">
        <f t="shared" si="1"/>
        <v>0</v>
      </c>
      <c r="G59" s="63"/>
      <c r="H59" s="9"/>
    </row>
    <row r="60" spans="1:8" ht="15.75">
      <c r="A60" s="72"/>
      <c r="B60" s="60"/>
      <c r="C60" s="61"/>
      <c r="D60" s="14"/>
      <c r="E60" s="15"/>
      <c r="F60" s="62">
        <f t="shared" si="1"/>
        <v>0</v>
      </c>
      <c r="G60" s="63"/>
      <c r="H60" s="9"/>
    </row>
    <row r="61" spans="1:8" ht="15.75">
      <c r="A61" s="72"/>
      <c r="B61" s="60"/>
      <c r="C61" s="61"/>
      <c r="D61" s="14"/>
      <c r="E61" s="15"/>
      <c r="F61" s="62">
        <f t="shared" si="1"/>
        <v>0</v>
      </c>
      <c r="G61" s="63"/>
      <c r="H61" s="9"/>
    </row>
    <row r="62" spans="1:8" ht="15.75">
      <c r="A62" s="72"/>
      <c r="B62" s="60"/>
      <c r="C62" s="61"/>
      <c r="D62" s="14"/>
      <c r="E62" s="15"/>
      <c r="F62" s="62">
        <f t="shared" si="1"/>
        <v>0</v>
      </c>
      <c r="G62" s="63"/>
      <c r="H62" s="9"/>
    </row>
    <row r="63" spans="1:8" ht="15.75">
      <c r="A63" s="72"/>
      <c r="B63" s="60"/>
      <c r="C63" s="61"/>
      <c r="D63" s="14"/>
      <c r="E63" s="15"/>
      <c r="F63" s="62">
        <f t="shared" si="1"/>
        <v>0</v>
      </c>
      <c r="G63" s="63"/>
      <c r="H63" s="9"/>
    </row>
    <row r="64" spans="1:8" ht="15.75">
      <c r="A64" s="72"/>
      <c r="B64" s="60"/>
      <c r="C64" s="61"/>
      <c r="D64" s="14"/>
      <c r="E64" s="15"/>
      <c r="F64" s="62">
        <f t="shared" si="1"/>
        <v>0</v>
      </c>
      <c r="G64" s="63"/>
      <c r="H64" s="9"/>
    </row>
    <row r="65" spans="1:8" ht="15.75">
      <c r="A65" s="72"/>
      <c r="B65" s="60"/>
      <c r="C65" s="61"/>
      <c r="D65" s="14"/>
      <c r="E65" s="15"/>
      <c r="F65" s="62">
        <f t="shared" si="1"/>
        <v>0</v>
      </c>
      <c r="G65" s="63"/>
      <c r="H65" s="9"/>
    </row>
    <row r="66" spans="1:8" ht="15.75">
      <c r="A66" s="72"/>
      <c r="B66" s="60"/>
      <c r="C66" s="61"/>
      <c r="D66" s="14"/>
      <c r="E66" s="15"/>
      <c r="F66" s="62">
        <f t="shared" si="1"/>
        <v>0</v>
      </c>
      <c r="G66" s="63"/>
      <c r="H66" s="9"/>
    </row>
    <row r="67" spans="1:8" ht="15.75">
      <c r="A67" s="72"/>
      <c r="B67" s="60"/>
      <c r="C67" s="61"/>
      <c r="D67" s="14"/>
      <c r="E67" s="15"/>
      <c r="F67" s="62">
        <f t="shared" si="1"/>
        <v>0</v>
      </c>
      <c r="G67" s="63"/>
      <c r="H67" s="9"/>
    </row>
    <row r="68" spans="1:8" ht="16.5" thickBot="1">
      <c r="A68" s="72"/>
      <c r="B68" s="11"/>
      <c r="C68" s="11"/>
      <c r="D68" s="18"/>
      <c r="E68" s="16" t="s">
        <v>33</v>
      </c>
      <c r="F68" s="70">
        <f>SUM(F58:G67)</f>
        <v>0</v>
      </c>
      <c r="G68" s="71"/>
      <c r="H68" s="5"/>
    </row>
    <row r="69" spans="1:8" ht="15.75">
      <c r="A69" s="72"/>
      <c r="B69" s="19"/>
      <c r="C69" s="19"/>
      <c r="D69" s="20"/>
      <c r="E69" s="26"/>
      <c r="F69" s="17"/>
      <c r="G69" s="17"/>
      <c r="H69" s="2"/>
    </row>
    <row r="70" spans="1:8" ht="18.75">
      <c r="A70" s="72"/>
      <c r="B70" s="59" t="s">
        <v>36</v>
      </c>
      <c r="C70" s="59"/>
      <c r="D70" s="59"/>
      <c r="E70" s="59"/>
      <c r="F70" s="59"/>
      <c r="G70" s="59"/>
      <c r="H70" s="2"/>
    </row>
    <row r="71" spans="1:8" ht="15.75">
      <c r="A71" s="72"/>
      <c r="B71" s="60" t="s">
        <v>37</v>
      </c>
      <c r="C71" s="61"/>
      <c r="D71" s="14"/>
      <c r="E71" s="15"/>
      <c r="F71" s="62">
        <f t="shared" ref="F71:F80" si="2">D71*E71</f>
        <v>0</v>
      </c>
      <c r="G71" s="63"/>
      <c r="H71" s="9"/>
    </row>
    <row r="72" spans="1:8" ht="15.75">
      <c r="A72" s="72"/>
      <c r="B72" s="60"/>
      <c r="C72" s="61"/>
      <c r="D72" s="14"/>
      <c r="E72" s="15"/>
      <c r="F72" s="62">
        <f t="shared" si="2"/>
        <v>0</v>
      </c>
      <c r="G72" s="63"/>
      <c r="H72" s="9"/>
    </row>
    <row r="73" spans="1:8" ht="15.75">
      <c r="A73" s="72"/>
      <c r="B73" s="60"/>
      <c r="C73" s="61"/>
      <c r="D73" s="14"/>
      <c r="E73" s="15"/>
      <c r="F73" s="62">
        <f t="shared" si="2"/>
        <v>0</v>
      </c>
      <c r="G73" s="63"/>
      <c r="H73" s="9"/>
    </row>
    <row r="74" spans="1:8" ht="15.75">
      <c r="A74" s="72"/>
      <c r="B74" s="60"/>
      <c r="C74" s="61"/>
      <c r="D74" s="14"/>
      <c r="E74" s="15"/>
      <c r="F74" s="62">
        <f t="shared" si="2"/>
        <v>0</v>
      </c>
      <c r="G74" s="63"/>
      <c r="H74" s="9"/>
    </row>
    <row r="75" spans="1:8" ht="15.75">
      <c r="A75" s="72"/>
      <c r="B75" s="60"/>
      <c r="C75" s="61"/>
      <c r="D75" s="14"/>
      <c r="E75" s="15"/>
      <c r="F75" s="62">
        <f t="shared" si="2"/>
        <v>0</v>
      </c>
      <c r="G75" s="63"/>
      <c r="H75" s="9"/>
    </row>
    <row r="76" spans="1:8" ht="15.75">
      <c r="A76" s="72"/>
      <c r="B76" s="60"/>
      <c r="C76" s="61"/>
      <c r="D76" s="14"/>
      <c r="E76" s="15"/>
      <c r="F76" s="62">
        <f t="shared" si="2"/>
        <v>0</v>
      </c>
      <c r="G76" s="63"/>
      <c r="H76" s="9"/>
    </row>
    <row r="77" spans="1:8" ht="15.75">
      <c r="A77" s="72"/>
      <c r="B77" s="60"/>
      <c r="C77" s="61"/>
      <c r="D77" s="14"/>
      <c r="E77" s="15"/>
      <c r="F77" s="62">
        <f t="shared" si="2"/>
        <v>0</v>
      </c>
      <c r="G77" s="63"/>
      <c r="H77" s="9"/>
    </row>
    <row r="78" spans="1:8" ht="15.75">
      <c r="A78" s="72"/>
      <c r="B78" s="60"/>
      <c r="C78" s="61"/>
      <c r="D78" s="14"/>
      <c r="E78" s="15"/>
      <c r="F78" s="62">
        <f t="shared" si="2"/>
        <v>0</v>
      </c>
      <c r="G78" s="63"/>
      <c r="H78" s="9"/>
    </row>
    <row r="79" spans="1:8" ht="15.75">
      <c r="A79" s="72"/>
      <c r="B79" s="60"/>
      <c r="C79" s="61"/>
      <c r="D79" s="14"/>
      <c r="E79" s="15"/>
      <c r="F79" s="62">
        <f t="shared" si="2"/>
        <v>0</v>
      </c>
      <c r="G79" s="63"/>
      <c r="H79" s="9"/>
    </row>
    <row r="80" spans="1:8" ht="15.75">
      <c r="A80" s="72"/>
      <c r="B80" s="60"/>
      <c r="C80" s="61"/>
      <c r="D80" s="14"/>
      <c r="E80" s="15"/>
      <c r="F80" s="62">
        <f t="shared" si="2"/>
        <v>0</v>
      </c>
      <c r="G80" s="63"/>
      <c r="H80" s="9"/>
    </row>
    <row r="81" spans="1:8" ht="16.5" thickBot="1">
      <c r="A81" s="72"/>
      <c r="B81" s="11"/>
      <c r="C81" s="11"/>
      <c r="D81" s="18"/>
      <c r="E81" s="16" t="s">
        <v>33</v>
      </c>
      <c r="F81" s="70">
        <f>SUM(F71:G80)</f>
        <v>0</v>
      </c>
      <c r="G81" s="71"/>
      <c r="H81" s="5"/>
    </row>
    <row r="82" spans="1:8" ht="15.75">
      <c r="A82" s="72"/>
      <c r="B82" s="19"/>
      <c r="C82" s="19"/>
      <c r="D82" s="20"/>
      <c r="E82" s="26"/>
      <c r="F82" s="17"/>
      <c r="G82" s="17"/>
      <c r="H82" s="2"/>
    </row>
    <row r="83" spans="1:8" ht="18.75">
      <c r="A83" s="72"/>
      <c r="B83" s="59" t="s">
        <v>38</v>
      </c>
      <c r="C83" s="59"/>
      <c r="D83" s="59"/>
      <c r="E83" s="59"/>
      <c r="F83" s="59"/>
      <c r="G83" s="59"/>
      <c r="H83" s="2"/>
    </row>
    <row r="84" spans="1:8" ht="15.75">
      <c r="A84" s="72"/>
      <c r="B84" s="60"/>
      <c r="C84" s="61"/>
      <c r="D84" s="14"/>
      <c r="E84" s="15"/>
      <c r="F84" s="62">
        <f t="shared" ref="F84:F93" si="3">D84*E84</f>
        <v>0</v>
      </c>
      <c r="G84" s="63"/>
      <c r="H84" s="9"/>
    </row>
    <row r="85" spans="1:8" ht="15.75">
      <c r="A85" s="72"/>
      <c r="B85" s="60"/>
      <c r="C85" s="61"/>
      <c r="D85" s="14"/>
      <c r="E85" s="15"/>
      <c r="F85" s="62">
        <f t="shared" si="3"/>
        <v>0</v>
      </c>
      <c r="G85" s="63"/>
      <c r="H85" s="9"/>
    </row>
    <row r="86" spans="1:8" ht="15.75">
      <c r="A86" s="72"/>
      <c r="B86" s="60"/>
      <c r="C86" s="61"/>
      <c r="D86" s="14"/>
      <c r="E86" s="15"/>
      <c r="F86" s="62">
        <f t="shared" si="3"/>
        <v>0</v>
      </c>
      <c r="G86" s="63"/>
      <c r="H86" s="9"/>
    </row>
    <row r="87" spans="1:8" ht="15.75">
      <c r="A87" s="72"/>
      <c r="B87" s="60"/>
      <c r="C87" s="61"/>
      <c r="D87" s="14"/>
      <c r="E87" s="15"/>
      <c r="F87" s="62">
        <f t="shared" si="3"/>
        <v>0</v>
      </c>
      <c r="G87" s="63"/>
      <c r="H87" s="9"/>
    </row>
    <row r="88" spans="1:8" ht="15.75">
      <c r="A88" s="72"/>
      <c r="B88" s="60"/>
      <c r="C88" s="61"/>
      <c r="D88" s="14"/>
      <c r="E88" s="15"/>
      <c r="F88" s="62">
        <f t="shared" si="3"/>
        <v>0</v>
      </c>
      <c r="G88" s="63"/>
      <c r="H88" s="9"/>
    </row>
    <row r="89" spans="1:8" ht="15.75">
      <c r="A89" s="72"/>
      <c r="B89" s="60"/>
      <c r="C89" s="61"/>
      <c r="D89" s="14"/>
      <c r="E89" s="15"/>
      <c r="F89" s="62">
        <f t="shared" si="3"/>
        <v>0</v>
      </c>
      <c r="G89" s="63"/>
      <c r="H89" s="9"/>
    </row>
    <row r="90" spans="1:8" ht="15.75">
      <c r="A90" s="72"/>
      <c r="B90" s="60"/>
      <c r="C90" s="61"/>
      <c r="D90" s="14"/>
      <c r="E90" s="15"/>
      <c r="F90" s="62">
        <f t="shared" si="3"/>
        <v>0</v>
      </c>
      <c r="G90" s="63"/>
      <c r="H90" s="9"/>
    </row>
    <row r="91" spans="1:8" ht="15.75">
      <c r="A91" s="72"/>
      <c r="B91" s="60"/>
      <c r="C91" s="61"/>
      <c r="D91" s="14"/>
      <c r="E91" s="15"/>
      <c r="F91" s="62">
        <f t="shared" si="3"/>
        <v>0</v>
      </c>
      <c r="G91" s="63"/>
      <c r="H91" s="9"/>
    </row>
    <row r="92" spans="1:8" ht="15.75">
      <c r="A92" s="72"/>
      <c r="B92" s="60"/>
      <c r="C92" s="61"/>
      <c r="D92" s="14"/>
      <c r="E92" s="15"/>
      <c r="F92" s="62">
        <f t="shared" si="3"/>
        <v>0</v>
      </c>
      <c r="G92" s="63"/>
      <c r="H92" s="9"/>
    </row>
    <row r="93" spans="1:8" ht="15.75">
      <c r="A93" s="72"/>
      <c r="B93" s="60"/>
      <c r="C93" s="61"/>
      <c r="D93" s="14"/>
      <c r="E93" s="15"/>
      <c r="F93" s="62">
        <f t="shared" si="3"/>
        <v>0</v>
      </c>
      <c r="G93" s="63"/>
      <c r="H93" s="9"/>
    </row>
    <row r="94" spans="1:8" ht="16.5" thickBot="1">
      <c r="A94" s="72"/>
      <c r="B94" s="11"/>
      <c r="C94" s="11"/>
      <c r="D94" s="18"/>
      <c r="E94" s="16" t="s">
        <v>33</v>
      </c>
      <c r="F94" s="70">
        <f>SUM(F84:G93)</f>
        <v>0</v>
      </c>
      <c r="G94" s="71"/>
      <c r="H94" s="5"/>
    </row>
    <row r="95" spans="1:8" ht="15.75">
      <c r="A95" s="72"/>
      <c r="B95" s="19"/>
      <c r="C95" s="19"/>
      <c r="D95" s="20"/>
      <c r="E95" s="26"/>
      <c r="F95" s="17"/>
      <c r="G95" s="17"/>
      <c r="H95" s="2"/>
    </row>
    <row r="96" spans="1:8" ht="18.75">
      <c r="A96" s="72"/>
      <c r="B96" s="59" t="s">
        <v>39</v>
      </c>
      <c r="C96" s="59"/>
      <c r="D96" s="59"/>
      <c r="E96" s="59"/>
      <c r="F96" s="59"/>
      <c r="G96" s="59"/>
      <c r="H96" s="2"/>
    </row>
    <row r="97" spans="1:8" ht="15.75">
      <c r="A97" s="72"/>
      <c r="B97" s="60"/>
      <c r="C97" s="61"/>
      <c r="D97" s="14"/>
      <c r="E97" s="15"/>
      <c r="F97" s="62">
        <f t="shared" ref="F97:F106" si="4">D97*E97</f>
        <v>0</v>
      </c>
      <c r="G97" s="63"/>
      <c r="H97" s="9"/>
    </row>
    <row r="98" spans="1:8" ht="15.75">
      <c r="A98" s="72"/>
      <c r="B98" s="60"/>
      <c r="C98" s="61"/>
      <c r="D98" s="14"/>
      <c r="E98" s="15"/>
      <c r="F98" s="62">
        <f t="shared" si="4"/>
        <v>0</v>
      </c>
      <c r="G98" s="63"/>
      <c r="H98" s="9"/>
    </row>
    <row r="99" spans="1:8" ht="15.75">
      <c r="A99" s="72"/>
      <c r="B99" s="60"/>
      <c r="C99" s="61"/>
      <c r="D99" s="14"/>
      <c r="E99" s="15"/>
      <c r="F99" s="62">
        <f t="shared" si="4"/>
        <v>0</v>
      </c>
      <c r="G99" s="63"/>
      <c r="H99" s="9"/>
    </row>
    <row r="100" spans="1:8" ht="15.75">
      <c r="A100" s="72"/>
      <c r="B100" s="60"/>
      <c r="C100" s="61"/>
      <c r="D100" s="14"/>
      <c r="E100" s="15"/>
      <c r="F100" s="62">
        <f t="shared" si="4"/>
        <v>0</v>
      </c>
      <c r="G100" s="63"/>
      <c r="H100" s="9"/>
    </row>
    <row r="101" spans="1:8" ht="15.75">
      <c r="A101" s="72"/>
      <c r="B101" s="60"/>
      <c r="C101" s="61"/>
      <c r="D101" s="14"/>
      <c r="E101" s="15"/>
      <c r="F101" s="62">
        <f t="shared" si="4"/>
        <v>0</v>
      </c>
      <c r="G101" s="63"/>
      <c r="H101" s="9"/>
    </row>
    <row r="102" spans="1:8" ht="15.75">
      <c r="A102" s="72"/>
      <c r="B102" s="60"/>
      <c r="C102" s="61"/>
      <c r="D102" s="14"/>
      <c r="E102" s="15"/>
      <c r="F102" s="62">
        <f t="shared" si="4"/>
        <v>0</v>
      </c>
      <c r="G102" s="63"/>
      <c r="H102" s="9"/>
    </row>
    <row r="103" spans="1:8" ht="15.75">
      <c r="A103" s="72"/>
      <c r="B103" s="60"/>
      <c r="C103" s="61"/>
      <c r="D103" s="14"/>
      <c r="E103" s="15"/>
      <c r="F103" s="62">
        <f t="shared" si="4"/>
        <v>0</v>
      </c>
      <c r="G103" s="63"/>
      <c r="H103" s="9"/>
    </row>
    <row r="104" spans="1:8" ht="15.75">
      <c r="A104" s="72"/>
      <c r="B104" s="60"/>
      <c r="C104" s="61"/>
      <c r="D104" s="14"/>
      <c r="E104" s="15"/>
      <c r="F104" s="62">
        <f t="shared" si="4"/>
        <v>0</v>
      </c>
      <c r="G104" s="63"/>
      <c r="H104" s="9"/>
    </row>
    <row r="105" spans="1:8" ht="15.75">
      <c r="A105" s="72"/>
      <c r="B105" s="60"/>
      <c r="C105" s="61"/>
      <c r="D105" s="14"/>
      <c r="E105" s="15"/>
      <c r="F105" s="62">
        <f t="shared" si="4"/>
        <v>0</v>
      </c>
      <c r="G105" s="63"/>
      <c r="H105" s="9"/>
    </row>
    <row r="106" spans="1:8" ht="15.75">
      <c r="A106" s="72"/>
      <c r="B106" s="60"/>
      <c r="C106" s="61"/>
      <c r="D106" s="14"/>
      <c r="E106" s="15"/>
      <c r="F106" s="62">
        <f t="shared" si="4"/>
        <v>0</v>
      </c>
      <c r="G106" s="63"/>
      <c r="H106" s="9"/>
    </row>
    <row r="107" spans="1:8" ht="16.5" thickBot="1">
      <c r="A107" s="72"/>
      <c r="B107" s="11"/>
      <c r="C107" s="11"/>
      <c r="D107" s="18"/>
      <c r="E107" s="16" t="s">
        <v>33</v>
      </c>
      <c r="F107" s="70">
        <f>SUM(F97:G106)</f>
        <v>0</v>
      </c>
      <c r="G107" s="71"/>
      <c r="H107" s="5"/>
    </row>
    <row r="108" spans="1:8" ht="16.5" thickBot="1">
      <c r="A108" s="72"/>
      <c r="B108" s="19"/>
      <c r="C108" s="19"/>
      <c r="D108" s="20"/>
      <c r="E108" s="2"/>
      <c r="F108" s="21"/>
      <c r="G108" s="21"/>
      <c r="H108" s="2"/>
    </row>
    <row r="109" spans="1:8" ht="21.75" thickBot="1">
      <c r="A109" s="72"/>
      <c r="B109" s="19"/>
      <c r="C109" s="19"/>
      <c r="D109" s="20"/>
      <c r="E109" s="22" t="s">
        <v>40</v>
      </c>
      <c r="F109" s="82">
        <f>SUM(F107,F94,F81,F68,F55,)</f>
        <v>11200</v>
      </c>
      <c r="G109" s="83"/>
      <c r="H109" s="5"/>
    </row>
    <row r="110" spans="1:8" ht="15.75">
      <c r="A110" s="72"/>
      <c r="B110" s="19"/>
      <c r="C110" s="19"/>
      <c r="D110" s="20"/>
      <c r="E110" s="2"/>
      <c r="F110" s="17"/>
      <c r="G110" s="17"/>
      <c r="H110" s="2"/>
    </row>
    <row r="111" spans="1:8" ht="15.75">
      <c r="A111" s="72"/>
      <c r="B111" s="2"/>
      <c r="C111" s="2"/>
      <c r="D111" s="2"/>
      <c r="E111" s="2"/>
      <c r="F111" s="2"/>
      <c r="G111" s="2"/>
      <c r="H111" s="2"/>
    </row>
    <row r="112" spans="1:8" ht="26.25">
      <c r="A112" s="72"/>
      <c r="B112" s="27" t="s">
        <v>41</v>
      </c>
      <c r="C112" s="27"/>
      <c r="D112" s="27"/>
      <c r="E112" s="27"/>
      <c r="F112" s="27"/>
      <c r="G112" s="27"/>
      <c r="H112" s="27"/>
    </row>
    <row r="113" spans="1:8" ht="15.75">
      <c r="A113" s="72"/>
      <c r="B113" s="1"/>
      <c r="C113" s="1"/>
      <c r="D113" s="1"/>
      <c r="E113" s="1"/>
      <c r="F113" s="1"/>
      <c r="G113" s="1"/>
      <c r="H113" s="2"/>
    </row>
    <row r="114" spans="1:8" ht="16.5" thickBot="1">
      <c r="A114" s="72"/>
      <c r="B114" s="78" t="s">
        <v>42</v>
      </c>
      <c r="C114" s="78"/>
      <c r="D114" s="78"/>
      <c r="E114" s="78"/>
      <c r="F114" s="78"/>
      <c r="G114" s="78"/>
      <c r="H114" s="2"/>
    </row>
    <row r="115" spans="1:8" ht="56.25" customHeight="1" thickBot="1">
      <c r="A115" s="72"/>
      <c r="B115" s="79" t="s">
        <v>43</v>
      </c>
      <c r="C115" s="80"/>
      <c r="D115" s="80"/>
      <c r="E115" s="80"/>
      <c r="F115" s="80"/>
      <c r="G115" s="81"/>
      <c r="H115" s="5"/>
    </row>
    <row r="116" spans="1:8" ht="15.75">
      <c r="A116" s="72"/>
      <c r="B116" s="86"/>
      <c r="C116" s="86"/>
      <c r="D116" s="86"/>
      <c r="E116" s="86"/>
      <c r="F116" s="86"/>
      <c r="G116" s="86"/>
      <c r="H116" s="2"/>
    </row>
    <row r="117" spans="1:8" ht="36.75" customHeight="1">
      <c r="A117" s="72"/>
      <c r="B117" s="87" t="s">
        <v>44</v>
      </c>
      <c r="C117" s="87"/>
      <c r="D117" s="87"/>
      <c r="E117" s="87"/>
      <c r="F117" s="87"/>
      <c r="G117" s="87"/>
      <c r="H117" s="2"/>
    </row>
    <row r="118" spans="1:8" ht="4.5" customHeight="1">
      <c r="A118" s="72"/>
      <c r="B118" s="75"/>
      <c r="C118" s="75"/>
      <c r="D118" s="77"/>
      <c r="E118" s="77"/>
      <c r="F118" s="75"/>
      <c r="G118" s="75"/>
      <c r="H118" s="2"/>
    </row>
    <row r="119" spans="1:8" ht="33" customHeight="1">
      <c r="A119" s="72"/>
      <c r="B119" s="75"/>
      <c r="C119" s="75"/>
      <c r="D119" s="24" t="s">
        <v>45</v>
      </c>
      <c r="E119" s="24" t="s">
        <v>46</v>
      </c>
      <c r="F119" s="75"/>
      <c r="G119" s="75"/>
      <c r="H119" s="2"/>
    </row>
    <row r="120" spans="1:8" ht="30">
      <c r="A120" s="72"/>
      <c r="B120" s="75"/>
      <c r="C120" s="75"/>
      <c r="D120" s="30" t="s">
        <v>47</v>
      </c>
      <c r="E120" s="31" t="s">
        <v>48</v>
      </c>
      <c r="F120" s="75"/>
      <c r="G120" s="75"/>
      <c r="H120" s="2"/>
    </row>
    <row r="121" spans="1:8" ht="30">
      <c r="A121" s="72"/>
      <c r="B121" s="75"/>
      <c r="C121" s="75"/>
      <c r="D121" s="24" t="s">
        <v>49</v>
      </c>
      <c r="E121" s="24"/>
      <c r="F121" s="75"/>
      <c r="G121" s="75"/>
      <c r="H121" s="2"/>
    </row>
    <row r="122" spans="1:8" ht="16.5" thickBot="1">
      <c r="A122" s="72"/>
      <c r="B122" s="76"/>
      <c r="C122" s="76"/>
      <c r="D122" s="23"/>
      <c r="E122" s="23"/>
      <c r="F122" s="76"/>
      <c r="G122" s="76"/>
      <c r="H122" s="2"/>
    </row>
    <row r="123" spans="1:8" ht="79.5" customHeight="1" thickBot="1">
      <c r="A123" s="72"/>
      <c r="B123" s="79" t="s">
        <v>50</v>
      </c>
      <c r="C123" s="80"/>
      <c r="D123" s="80"/>
      <c r="E123" s="80"/>
      <c r="F123" s="80"/>
      <c r="G123" s="81"/>
      <c r="H123" s="5"/>
    </row>
    <row r="124" spans="1:8" ht="16.5" thickBot="1">
      <c r="A124" s="72"/>
      <c r="B124" s="12"/>
      <c r="C124" s="12"/>
      <c r="D124" s="12"/>
      <c r="E124" s="12"/>
      <c r="F124" s="12"/>
      <c r="G124" s="12"/>
      <c r="H124" s="2"/>
    </row>
    <row r="125" spans="1:8" ht="15.75">
      <c r="A125" s="72"/>
      <c r="B125" s="12"/>
      <c r="C125" s="12"/>
      <c r="D125" s="12"/>
      <c r="E125" s="12"/>
      <c r="F125" s="12"/>
      <c r="G125" s="12"/>
      <c r="H125" s="2"/>
    </row>
    <row r="126" spans="1:8" ht="23.25">
      <c r="A126" s="72"/>
      <c r="B126" s="73" t="s">
        <v>51</v>
      </c>
      <c r="C126" s="88"/>
      <c r="D126" s="88"/>
      <c r="E126" s="88"/>
      <c r="F126" s="88"/>
      <c r="G126" s="88"/>
      <c r="H126" s="72"/>
    </row>
    <row r="127" spans="1:8" ht="15.75">
      <c r="A127" s="72"/>
      <c r="B127" s="2"/>
      <c r="C127" s="2"/>
      <c r="D127" s="2"/>
      <c r="E127" s="2"/>
      <c r="F127" s="2"/>
      <c r="G127" s="2"/>
      <c r="H127" s="72"/>
    </row>
    <row r="128" spans="1:8" ht="23.25">
      <c r="A128" s="72"/>
      <c r="B128" s="73"/>
      <c r="C128" s="88"/>
      <c r="D128" s="88"/>
      <c r="E128" s="88"/>
      <c r="F128" s="88"/>
      <c r="G128" s="88"/>
      <c r="H128" s="72"/>
    </row>
    <row r="129" spans="1:1">
      <c r="A129" s="72"/>
    </row>
    <row r="130" spans="1:1">
      <c r="A130" s="72"/>
    </row>
    <row r="131" spans="1:1">
      <c r="A131" s="72"/>
    </row>
    <row r="132" spans="1:1">
      <c r="A132" s="72"/>
    </row>
    <row r="133" spans="1:1">
      <c r="A133" s="72"/>
    </row>
    <row r="134" spans="1:1">
      <c r="A134" s="72"/>
    </row>
    <row r="135" spans="1:1">
      <c r="A135" s="72"/>
    </row>
    <row r="136" spans="1:1">
      <c r="A136" s="72"/>
    </row>
    <row r="137" spans="1:1">
      <c r="A137" s="72"/>
    </row>
    <row r="138" spans="1:1">
      <c r="A138" s="72"/>
    </row>
    <row r="139" spans="1:1">
      <c r="A139" s="72"/>
    </row>
    <row r="140" spans="1:1">
      <c r="A140" s="72"/>
    </row>
    <row r="141" spans="1:1" ht="35.25" customHeight="1">
      <c r="A141" s="72"/>
    </row>
    <row r="142" spans="1:1" ht="79.5" customHeight="1">
      <c r="A142" s="72"/>
    </row>
    <row r="143" spans="1:1">
      <c r="A143" s="72"/>
    </row>
    <row r="144" spans="1:1" ht="16.5" customHeight="1">
      <c r="A144" s="72"/>
    </row>
    <row r="145" spans="1:1" ht="60" customHeight="1">
      <c r="A145" s="72"/>
    </row>
    <row r="146" spans="1:1">
      <c r="A146" s="72"/>
    </row>
    <row r="147" spans="1:1">
      <c r="A147" s="72"/>
    </row>
    <row r="148" spans="1:1">
      <c r="A148" s="72"/>
    </row>
    <row r="149" spans="1:1">
      <c r="A149" s="72"/>
    </row>
    <row r="150" spans="1:1" ht="33" customHeight="1">
      <c r="A150" s="72"/>
    </row>
    <row r="151" spans="1:1" ht="61.5" customHeight="1">
      <c r="A151" s="72"/>
    </row>
    <row r="152" spans="1:1">
      <c r="A152" s="72"/>
    </row>
    <row r="153" spans="1:1" ht="16.5" customHeight="1">
      <c r="A153" s="72"/>
    </row>
    <row r="154" spans="1:1" ht="57" customHeight="1">
      <c r="A154" s="72"/>
    </row>
    <row r="155" spans="1:1" ht="15.75" customHeight="1">
      <c r="A155" s="72"/>
    </row>
    <row r="156" spans="1:1" ht="30" customHeight="1">
      <c r="A156" s="72"/>
    </row>
    <row r="157" spans="1:1" ht="7.5" customHeight="1">
      <c r="A157" s="72"/>
    </row>
    <row r="158" spans="1:1">
      <c r="A158" s="72"/>
    </row>
    <row r="159" spans="1:1">
      <c r="A159" s="72"/>
    </row>
    <row r="160" spans="1:1" ht="14.25" customHeight="1">
      <c r="A160" s="72"/>
    </row>
    <row r="161" spans="1:1" ht="6.75" customHeight="1">
      <c r="A161" s="72"/>
    </row>
    <row r="162" spans="1:1" ht="36.75" customHeight="1">
      <c r="A162" s="72"/>
    </row>
    <row r="163" spans="1:1">
      <c r="A163" s="72"/>
    </row>
    <row r="164" spans="1:1" ht="16.5" customHeight="1">
      <c r="A164" s="72"/>
    </row>
    <row r="165" spans="1:1" ht="57" customHeight="1">
      <c r="A165" s="72"/>
    </row>
    <row r="166" spans="1:1">
      <c r="A166" s="72"/>
    </row>
    <row r="167" spans="1:1" ht="54.75" customHeight="1">
      <c r="A167" s="72"/>
    </row>
    <row r="168" spans="1:1">
      <c r="A168" s="72"/>
    </row>
    <row r="169" spans="1:1" ht="16.5" customHeight="1">
      <c r="A169" s="72"/>
    </row>
    <row r="170" spans="1:1" ht="110.25" customHeight="1">
      <c r="A170" s="72"/>
    </row>
    <row r="171" spans="1:1">
      <c r="A171" s="72"/>
    </row>
    <row r="172" spans="1:1" ht="16.5" customHeight="1">
      <c r="A172" s="72"/>
    </row>
    <row r="173" spans="1:1" ht="99" customHeight="1">
      <c r="A173" s="72"/>
    </row>
    <row r="174" spans="1:1">
      <c r="A174" s="72"/>
    </row>
    <row r="175" spans="1:1">
      <c r="A175" s="72"/>
    </row>
    <row r="176" spans="1:1">
      <c r="A176" s="72"/>
    </row>
    <row r="177" spans="1:1">
      <c r="A177" s="72"/>
    </row>
  </sheetData>
  <mergeCells count="175">
    <mergeCell ref="H126:H128"/>
    <mergeCell ref="A1:A177"/>
    <mergeCell ref="B126:G126"/>
    <mergeCell ref="B128:G128"/>
    <mergeCell ref="B116:G116"/>
    <mergeCell ref="B21:G21"/>
    <mergeCell ref="B118:C122"/>
    <mergeCell ref="F118:G122"/>
    <mergeCell ref="D118:E118"/>
    <mergeCell ref="B114:G114"/>
    <mergeCell ref="B115:G115"/>
    <mergeCell ref="B117:G117"/>
    <mergeCell ref="B123:G123"/>
    <mergeCell ref="B105:C105"/>
    <mergeCell ref="F105:G105"/>
    <mergeCell ref="B106:C106"/>
    <mergeCell ref="F106:G106"/>
    <mergeCell ref="F107:G107"/>
    <mergeCell ref="F109:G109"/>
    <mergeCell ref="B102:C102"/>
    <mergeCell ref="F102:G102"/>
    <mergeCell ref="B103:C103"/>
    <mergeCell ref="F103:G103"/>
    <mergeCell ref="B104:C104"/>
    <mergeCell ref="F104:G104"/>
    <mergeCell ref="B99:C99"/>
    <mergeCell ref="F99:G99"/>
    <mergeCell ref="B100:C100"/>
    <mergeCell ref="F100:G100"/>
    <mergeCell ref="B101:C101"/>
    <mergeCell ref="F101:G101"/>
    <mergeCell ref="F94:G94"/>
    <mergeCell ref="B96:G96"/>
    <mergeCell ref="B97:C97"/>
    <mergeCell ref="F97:G97"/>
    <mergeCell ref="B98:C98"/>
    <mergeCell ref="F98:G98"/>
    <mergeCell ref="B91:C91"/>
    <mergeCell ref="F91:G91"/>
    <mergeCell ref="B92:C92"/>
    <mergeCell ref="F92:G92"/>
    <mergeCell ref="B93:C93"/>
    <mergeCell ref="F93:G93"/>
    <mergeCell ref="B88:C88"/>
    <mergeCell ref="F88:G88"/>
    <mergeCell ref="B89:C89"/>
    <mergeCell ref="F89:G89"/>
    <mergeCell ref="B90:C90"/>
    <mergeCell ref="F90:G90"/>
    <mergeCell ref="B85:C85"/>
    <mergeCell ref="F85:G85"/>
    <mergeCell ref="B86:C86"/>
    <mergeCell ref="F86:G86"/>
    <mergeCell ref="B87:C87"/>
    <mergeCell ref="F87:G87"/>
    <mergeCell ref="B80:C80"/>
    <mergeCell ref="F80:G80"/>
    <mergeCell ref="F81:G81"/>
    <mergeCell ref="B83:G83"/>
    <mergeCell ref="B84:C84"/>
    <mergeCell ref="F84:G84"/>
    <mergeCell ref="B77:C77"/>
    <mergeCell ref="F77:G77"/>
    <mergeCell ref="B78:C78"/>
    <mergeCell ref="F78:G78"/>
    <mergeCell ref="B79:C79"/>
    <mergeCell ref="F79:G79"/>
    <mergeCell ref="B74:C74"/>
    <mergeCell ref="F74:G74"/>
    <mergeCell ref="B75:C75"/>
    <mergeCell ref="F75:G75"/>
    <mergeCell ref="B76:C76"/>
    <mergeCell ref="F76:G76"/>
    <mergeCell ref="B71:C71"/>
    <mergeCell ref="F71:G71"/>
    <mergeCell ref="B72:C72"/>
    <mergeCell ref="F72:G72"/>
    <mergeCell ref="B73:C73"/>
    <mergeCell ref="F73:G73"/>
    <mergeCell ref="B66:C66"/>
    <mergeCell ref="F66:G66"/>
    <mergeCell ref="B67:C67"/>
    <mergeCell ref="F67:G67"/>
    <mergeCell ref="F68:G68"/>
    <mergeCell ref="B70:G70"/>
    <mergeCell ref="B63:C63"/>
    <mergeCell ref="F63:G63"/>
    <mergeCell ref="B64:C64"/>
    <mergeCell ref="F64:G64"/>
    <mergeCell ref="B65:C65"/>
    <mergeCell ref="F65:G65"/>
    <mergeCell ref="B60:C60"/>
    <mergeCell ref="F60:G60"/>
    <mergeCell ref="B61:C61"/>
    <mergeCell ref="F61:G61"/>
    <mergeCell ref="B62:C62"/>
    <mergeCell ref="F62:G62"/>
    <mergeCell ref="F55:G55"/>
    <mergeCell ref="B57:G57"/>
    <mergeCell ref="B58:C58"/>
    <mergeCell ref="F58:G58"/>
    <mergeCell ref="B59:C59"/>
    <mergeCell ref="F59:G59"/>
    <mergeCell ref="B52:C52"/>
    <mergeCell ref="F52:G52"/>
    <mergeCell ref="B53:C53"/>
    <mergeCell ref="F53:G53"/>
    <mergeCell ref="B54:C54"/>
    <mergeCell ref="F54:G54"/>
    <mergeCell ref="B49:C49"/>
    <mergeCell ref="F49:G49"/>
    <mergeCell ref="B50:C50"/>
    <mergeCell ref="F50:G50"/>
    <mergeCell ref="B51:C51"/>
    <mergeCell ref="F51:G51"/>
    <mergeCell ref="B46:C46"/>
    <mergeCell ref="F46:G46"/>
    <mergeCell ref="B47:C47"/>
    <mergeCell ref="F47:G47"/>
    <mergeCell ref="B48:C48"/>
    <mergeCell ref="F48:G48"/>
    <mergeCell ref="B40:G40"/>
    <mergeCell ref="B42:C42"/>
    <mergeCell ref="F42:G42"/>
    <mergeCell ref="B44:G44"/>
    <mergeCell ref="B45:C45"/>
    <mergeCell ref="F45:G45"/>
    <mergeCell ref="B36:C36"/>
    <mergeCell ref="D36:E36"/>
    <mergeCell ref="F36:G36"/>
    <mergeCell ref="B37:C37"/>
    <mergeCell ref="D37:E37"/>
    <mergeCell ref="F37:G37"/>
    <mergeCell ref="B34:C34"/>
    <mergeCell ref="D34:E34"/>
    <mergeCell ref="F34:G34"/>
    <mergeCell ref="B35:C35"/>
    <mergeCell ref="D35:E35"/>
    <mergeCell ref="F35:G35"/>
    <mergeCell ref="B32:C32"/>
    <mergeCell ref="D32:E32"/>
    <mergeCell ref="F32:G32"/>
    <mergeCell ref="B33:C33"/>
    <mergeCell ref="D33:E33"/>
    <mergeCell ref="F33:G33"/>
    <mergeCell ref="B30:C30"/>
    <mergeCell ref="D30:E30"/>
    <mergeCell ref="F30:G30"/>
    <mergeCell ref="B31:C31"/>
    <mergeCell ref="D31:E31"/>
    <mergeCell ref="F31:G31"/>
    <mergeCell ref="B28:C28"/>
    <mergeCell ref="D28:E28"/>
    <mergeCell ref="F28:G28"/>
    <mergeCell ref="B29:C29"/>
    <mergeCell ref="D29:E29"/>
    <mergeCell ref="F29:G29"/>
    <mergeCell ref="B27:C27"/>
    <mergeCell ref="D27:E27"/>
    <mergeCell ref="F27:G27"/>
    <mergeCell ref="B24:G24"/>
    <mergeCell ref="B20:H20"/>
    <mergeCell ref="B14:C14"/>
    <mergeCell ref="B15:C15"/>
    <mergeCell ref="B16:C17"/>
    <mergeCell ref="D16:E17"/>
    <mergeCell ref="B1:G1"/>
    <mergeCell ref="B2:G2"/>
    <mergeCell ref="B4:G10"/>
    <mergeCell ref="B11:H11"/>
    <mergeCell ref="B13:C13"/>
    <mergeCell ref="D13:G13"/>
    <mergeCell ref="B26:C26"/>
    <mergeCell ref="D26:E26"/>
    <mergeCell ref="F26:G26"/>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3a4e9902-0fe0-4fc0-bc3e-2f7ee15b302c">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008281C04845448BB7FBA6A1B41A74C" ma:contentTypeVersion="16" ma:contentTypeDescription="Create a new document." ma:contentTypeScope="" ma:versionID="ae6b86c258ca19772aeb545b086c9205">
  <xsd:schema xmlns:xsd="http://www.w3.org/2001/XMLSchema" xmlns:xs="http://www.w3.org/2001/XMLSchema" xmlns:p="http://schemas.microsoft.com/office/2006/metadata/properties" xmlns:ns2="3a4e9902-0fe0-4fc0-bc3e-2f7ee15b302c" xmlns:ns3="601c975d-f7cf-469f-bc86-88adfdad3821" targetNamespace="http://schemas.microsoft.com/office/2006/metadata/properties" ma:root="true" ma:fieldsID="fd59297a06c8f3897030084a2eae6ad3" ns2:_="" ns3:_="">
    <xsd:import namespace="3a4e9902-0fe0-4fc0-bc3e-2f7ee15b302c"/>
    <xsd:import namespace="601c975d-f7cf-469f-bc86-88adfdad382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element ref="ns2:MediaServiceLocation"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4e9902-0fe0-4fc0-bc3e-2f7ee15b302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576e6ad8-52fe-412f-a0b9-03ea580b6293"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LengthInSeconds" ma:index="2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01c975d-f7cf-469f-bc86-88adfdad382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9510571-32F2-44CF-BBC0-9BD2DF63D783}"/>
</file>

<file path=customXml/itemProps2.xml><?xml version="1.0" encoding="utf-8"?>
<ds:datastoreItem xmlns:ds="http://schemas.openxmlformats.org/officeDocument/2006/customXml" ds:itemID="{97330DA6-BA3A-47C2-B9ED-C0CCCF23C8DC}"/>
</file>

<file path=customXml/itemProps3.xml><?xml version="1.0" encoding="utf-8"?>
<ds:datastoreItem xmlns:ds="http://schemas.openxmlformats.org/officeDocument/2006/customXml" ds:itemID="{B9F6C08C-3F0D-4C19-9C12-EECBB9F04E61}"/>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Kenfield, Micah Charles</dc:creator>
  <cp:keywords/>
  <dc:description/>
  <cp:lastModifiedBy>Maurer, Helen</cp:lastModifiedBy>
  <cp:revision/>
  <dcterms:created xsi:type="dcterms:W3CDTF">2014-09-19T14:32:14Z</dcterms:created>
  <dcterms:modified xsi:type="dcterms:W3CDTF">2024-07-25T18:39:41Z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0x0101003008281C04845448BB7FBA6A1B41A74C</vt:lpwstr>
  </property>
  <property fmtid="{D5CDD505-2E9C-101B-9397-08002B2CF9AE}" pid="3" name="MediaServiceImageTags">
    <vt:lpwstr/>
  </property>
</Properties>
</file>