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04"/>
  <workbookPr autoCompressPictures="0"/>
  <xr:revisionPtr revIDLastSave="0" documentId="11_5CC69E93962ED10DC3C3F162F60569786F7EC6AB" xr6:coauthVersionLast="47" xr6:coauthVersionMax="47" xr10:uidLastSave="{00000000-0000-0000-0000-000000000000}"/>
  <bookViews>
    <workbookView xWindow="0" yWindow="0" windowWidth="8070" windowHeight="2340" tabRatio="500" xr2:uid="{00000000-000D-0000-FFFF-FFFF00000000}"/>
  </bookViews>
  <sheets>
    <sheet name="SSC Step 2 Application" sheetId="1" r:id="rId1"/>
  </sheets>
  <calcPr calcId="14562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4" i="1"/>
  <c r="E103" i="1"/>
  <c r="E105" i="1"/>
  <c r="E159" i="1"/>
</calcChain>
</file>

<file path=xl/sharedStrings.xml><?xml version="1.0" encoding="utf-8"?>
<sst xmlns="http://schemas.openxmlformats.org/spreadsheetml/2006/main" count="119" uniqueCount="108">
  <si>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</si>
  <si>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</si>
  <si>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</si>
  <si>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</si>
  <si>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Electric IT Cart and Solar Charging Stations</t>
  </si>
  <si>
    <t>Total Amount Requested from SSC:</t>
  </si>
  <si>
    <t>Amount Requested as:</t>
  </si>
  <si>
    <t>Grant</t>
  </si>
  <si>
    <t>(LOAN or GRANT)</t>
  </si>
  <si>
    <t>Topic Areas</t>
  </si>
  <si>
    <t>Please select the topic area(s) that best describes your project:</t>
  </si>
  <si>
    <t>Energy and Transportation</t>
  </si>
  <si>
    <t>Energy</t>
  </si>
  <si>
    <t>Land</t>
  </si>
  <si>
    <t>Food &amp; Waste</t>
  </si>
  <si>
    <t>Education</t>
  </si>
  <si>
    <t>Water</t>
  </si>
  <si>
    <t>Transportation</t>
  </si>
  <si>
    <t>CONTACT INFORMATION</t>
  </si>
  <si>
    <t>Applicant/Project Leader</t>
  </si>
  <si>
    <t>Name:</t>
  </si>
  <si>
    <t>Ankur Mehta</t>
  </si>
  <si>
    <t>Unit/Department:</t>
  </si>
  <si>
    <t xml:space="preserve"> Project Manager, Linc EV</t>
  </si>
  <si>
    <t>Email:</t>
  </si>
  <si>
    <t>apmehta2@illinois.edu</t>
  </si>
  <si>
    <t>Phone Number:</t>
  </si>
  <si>
    <t>949-439-9653</t>
  </si>
  <si>
    <t>Organization Code (for CFOP):</t>
  </si>
  <si>
    <t>Financial Contact</t>
  </si>
  <si>
    <t>Michael Wellens</t>
  </si>
  <si>
    <t>Role:</t>
  </si>
  <si>
    <t>Director of Budget and Resources, FAA</t>
  </si>
  <si>
    <t>Faculty/Unit/Department:</t>
  </si>
  <si>
    <t>Fine and Applied Arts Administration</t>
  </si>
  <si>
    <t>wellens@illinois.edu</t>
  </si>
  <si>
    <t>Project Team:</t>
  </si>
  <si>
    <t>Name</t>
  </si>
  <si>
    <t>Faculty/Department</t>
  </si>
  <si>
    <t>Email</t>
  </si>
  <si>
    <t>Many persons involved.</t>
  </si>
  <si>
    <t>See attached document for details.</t>
  </si>
  <si>
    <t>Facilities Manager Contact</t>
  </si>
  <si>
    <t>(if applicable)</t>
  </si>
  <si>
    <t>PROJECT DESCRIPTION</t>
  </si>
  <si>
    <t>Provide a brief background of the project, the goals, and desired outcome.</t>
  </si>
  <si>
    <t xml:space="preserve">The overall goal of this project is to both fulfill the daily transportation needs of the FAA IT department and Allerton Park staff, and to promote sustainability on campus. 
This project encompasses the design, construction, and testing of: 
• a custom electric vehicle for the Fine and Applied Arts (FAA) Information Technology (IT) staff and their equipment
• solar panel charging station for FAA IT (capacity for two vehicles) 
• solar panel charging station for Allerton Park Staff (capacity for six vehicles). 
FAA is also in the process of procuring an additional electric vehicle for immediate use with its own funding. Allerton staff already have several electric vehicles. 
Time line: After the design has fulfilled the needs and the functionality required of this specialty vehicle and two charging stations, parts will be ordered and fabrication, assembly, and testing will occur before delivery of the finished products in the Spring of 2013. 
</t>
  </si>
  <si>
    <t>Describe how the project will improve the sustainability of the Illinois campus and how the project goes above and beyond campus standards.</t>
  </si>
  <si>
    <t xml:space="preserve">There are many ways that the University could be more energy efficient. One of them is by replacing gasoline-powered vehicles used by different University organizations with electric alternatives. This would reduce carbon emissions and cut the cost of transportation by shifting dependence from gasoline to solar powered electricity. The University can be a leader by encouraging alternative energy, improving energy efficiency, and engaging students in supporting alternative sources of energy. This project is important and worthy of approval because it lowers our carbon footprint and helps the University reach its sustainability goals.  These panels will be seen by many students on campus and they will be proud to go to a university that cares about sustainability. Ideally, the solar power charging stations will be available to anyone on campus wishing to recharge an electric vehicle. This will further encourage the use of electric vehicles on campus, with a hope to add several more “solar parking spots” across campus. Furthermore, some IT staff who feel compelled to use their personal vehicles for work purposes will be able to choose a more sustainable commuting mode. </t>
  </si>
  <si>
    <t>Where will the project be located? Will special permissions be required to enact the project on this site? If so, please explain and attach any letters of support at the end of the application.</t>
  </si>
  <si>
    <r>
      <t xml:space="preserve">The cart itself will require a parking spot along with a parking permit to be purchased by FAA from the university. 
</t>
    </r>
    <r>
      <rPr>
        <b/>
        <sz val="12"/>
        <color rgb="FF000000"/>
        <rFont val="Calibri"/>
        <family val="2"/>
      </rPr>
      <t xml:space="preserve">FAA: </t>
    </r>
    <r>
      <rPr>
        <sz val="12"/>
        <color rgb="FF000000"/>
        <rFont val="Calibri"/>
      </rPr>
      <t xml:space="preserve">At the FAA, we will place the solar panels in a parking lot.  in order to maximize visibility on campus (could be the same location as the cart or a different one).  The exact location is to be determined and the project team will work closely with F&amp;S to find a viable spot.  
Parking spaces are typically 20’ by 9’, so our 4X4 array of panels (13.14’ by 21.98’) will take up approximately 1.5 parking spaces. These will be re-designed to occupy two parking spaces, to charge the two electric vehicles.  
</t>
    </r>
    <r>
      <rPr>
        <b/>
        <sz val="12"/>
        <color rgb="FF000000"/>
        <rFont val="Calibri"/>
        <family val="2"/>
      </rPr>
      <t xml:space="preserve">Allerton Park location: </t>
    </r>
    <r>
      <rPr>
        <sz val="12"/>
        <color rgb="FF000000"/>
        <rFont val="Calibri"/>
      </rPr>
      <t xml:space="preserve">The ideal location for the solar array at Allerton is next to the electric vehicle (EV) garage which currently houses six EVs.   
</t>
    </r>
  </si>
  <si>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</si>
  <si>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Many individuals and organizations are supportive of this project: 
• The FAA Administration is very supportive of this project and they are funding the purchase of a second electric vehicle for the FAA (cost of approximately $15,000). 
• Allerton Park is working on a plan to become carbon neutral and sought the help of the Linc class to help reduce power consumption. 
• The Linc class will help with the construction of the vehicle and solar panels. 
• The Linc students are working directly with the FAA IT Department and Allerton Park Staff to meet their needs for sustainable transportation.  
• The students are also working with the Facilities and Services department to ensure that their vehicle will be street-legal and licensable, and to select an appropriate location for the charging station on campus. 
• The Alternative Spring Break program plans to provide room and board for about 25 students to help with the construction of the Allerton solar charging station during spring 2013. 
• Other departments, such as Intercollegiate Athletics department, have expressed interest in constructing similar facilities for their purposes in the future.
</t>
  </si>
  <si>
    <t>Please indicate how this project will involve or impact students. What role will students play in the project?</t>
  </si>
  <si>
    <t>Approximately eight engineering students from computer, electrical and mechanical engineering fields this semester have been at work designing the electric cart and solar panel charging stations. Their two Project Managers are also students and are benefitting from leadership experience. Next semester, in the build stage, additional engineering students will obtain hands on experience building the electric car and campus solar charging station. Twenty-five students will be able to help with the construction of the Allerton charging station during spring break 2013. Additionally, FAA students will be able to help with the project aesthetics. Other students across campus will have the opportunity to see and interact with the electric vehicles and charging stations in their daily use and feel proud that their university is supporting sustainability.</t>
  </si>
  <si>
    <t>Have you applied for funding from SSC before? If so, for what project?</t>
  </si>
  <si>
    <t>No</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</si>
  <si>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</si>
  <si>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</si>
  <si>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</si>
  <si>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</si>
  <si>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</si>
  <si>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</si>
  <si>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</si>
  <si>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Design of vehicle and charging stations</t>
  </si>
  <si>
    <t>Order parts for cart and solar stations</t>
  </si>
  <si>
    <t xml:space="preserve">Construction of vehicle and FAA solar charging station </t>
  </si>
  <si>
    <t>Testing of vehicle, Construction of Allerton solar station</t>
  </si>
  <si>
    <t>Vehicle registration</t>
  </si>
  <si>
    <t>Final adjustments to vehicle and solar stations</t>
  </si>
  <si>
    <t>Completion of Vehicle and Solar Stations!</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</si>
  <si>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</si>
  <si>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</si>
  <si>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</si>
  <si>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</si>
  <si>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</si>
  <si>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</si>
  <si>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</si>
  <si>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(Cells are locked - not able to insert more rows)</t>
  </si>
  <si>
    <t>(See attached document for detailed budget)</t>
  </si>
  <si>
    <t>FAA IT Custom Electric Vehicle (#1 priority)</t>
  </si>
  <si>
    <t>FAA Solar Charging Station (#3 priority)</t>
  </si>
  <si>
    <t>Allerton Solar Charging Station (#2 priority)</t>
  </si>
  <si>
    <t>Subtotal</t>
  </si>
  <si>
    <t>Publicity &amp; Communication</t>
  </si>
  <si>
    <t>none, graphics factored in construction</t>
  </si>
  <si>
    <t>Personnel &amp; Wages</t>
  </si>
  <si>
    <t>N/A all student work</t>
  </si>
  <si>
    <t>Project Budget per F&amp;S</t>
  </si>
  <si>
    <t>General Supplies &amp; Other</t>
  </si>
  <si>
    <t xml:space="preserve">Tools provided by the college of engineering </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</si>
  <si>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</si>
  <si>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</si>
  <si>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As with any automobile, maintenance will be required, yet very minimal for this vehicle. The main consideration is the replacement of batteries which is expected to occur roughly every 6 years. The FAA IT department will take full responsibility for the replacement. FAA and Allerton Park will be responsible for the maintenance and eventual replacement cost of the solar charging stations, respectively.</t>
  </si>
  <si>
    <t>Please include any other sources of funding that have been obtained or applied for, and please attach any relevant letters of support.</t>
  </si>
  <si>
    <t xml:space="preserve">N/A </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</si>
  <si>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</si>
  <si>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</si>
  <si>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This cart will both reduce the campus' net energy usage while additionally promoting clean renewable energy on campus. This vehicle will use only sustainable resources (electric solar energy) while consequently not relying on fossil fuels. The charging station at Allerton Park is part of their effort to become carbon neutral. The visible nature of these projects will be an example to the campus community of how to meet a practical need in a sustainable manner and will inspire other campus units to follow suit. </t>
  </si>
  <si>
    <t>N/A</t>
  </si>
  <si>
    <t>Please estimate the greenhouse gas impact this project will have, if applicable. Use the University of Illinois at Urbana-Champaign Energy Management website (click here) to determine the cost of energy on campus and the following chart to determine GHG emissions:</t>
  </si>
  <si>
    <t>This project will not have a negative greenhouse gas impact due to the use of renewable solar energy to charge the vehicle. We cannot however account for the emissions used in manufacturing the parts needed. The solar panels (both stations combined) should produce enough energy to reduce campus carbon emissions by 44.9 metric tons per year.</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</si>
  <si>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</si>
  <si>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</si>
  <si>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</si>
  <si>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The design of the vehicle allows for ample space for FAA graphic design students to contribute graphics promoting sustainability. Due to the usage of the vehicle, it will be highly mobile around campus and thus this sustainable electric vehicle will be widely promoted. FAA administration also plans to use the vehicle and charging station for their own marketing and promotional purposes (student recruiting and alumni events) to show the college’s commitment to sustainability. FAA and Allerton Park will post an informational sign about the charging station and Allerton will use it in other publicity about their plan for carbon neutrality. The FAA IT department also plans to have a blog about the carts and charging stations and may track energy savings for educational purposes.</t>
  </si>
  <si>
    <t>Please list specific outreach goals and ways in which the outreach can be measured.</t>
  </si>
  <si>
    <t>We have two main outreach goals. The first of which is to improve the perception of electric vehicles. Although this will be difficult to measure, the usage of the vehicle will clearly demonstrate the practicality of current electric vehicle technology. Our second goal is to influence other departments to move towards more sustainable methods of both transportation and general department activities. One way to measure the outreach of this project is if other departments decide to purchase or build their own electric vehicles and charging stations.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</si>
</sst>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9">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
      <sz val="11"/>
      <color rgb="FF006100"/>
      <name val="Calibri"/>
      <family val="2"/>
      <scheme val="minor"/>
    </font>
  </fonts>
  <fills count="8">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8" fillId="7" borderId="0" applyNumberFormat="0" applyBorder="0" applyAlignment="0" applyProtection="0"/>
  </cellStyleXfs>
  <cellXfs count="124">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8" fillId="7" borderId="1" xfId="4" applyBorder="1" applyAlignment="1">
      <alignment horizontal="center" vertical="center"/>
    </xf>
    <xf numFmtId="0" fontId="18" fillId="7" borderId="7" xfId="4" applyBorder="1" applyAlignment="1">
      <alignment horizontal="center"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0" fontId="4" fillId="5" borderId="27" xfId="0" applyFont="1" applyFill="1" applyBorder="1" applyAlignment="1">
      <alignment horizontal="left"/>
    </xf>
    <xf numFmtId="0" fontId="4" fillId="5" borderId="27" xfId="0" applyFont="1" applyFill="1" applyBorder="1" applyAlignment="1">
      <alignment horizontal="left" wrapText="1"/>
    </xf>
    <xf numFmtId="0" fontId="17" fillId="5" borderId="0" xfId="3" applyFont="1" applyFill="1" applyBorder="1" applyAlignment="1" applyProtection="1">
      <alignment horizontal="left" wrapText="1"/>
      <protection locked="0"/>
    </xf>
    <xf numFmtId="0" fontId="15" fillId="6" borderId="15" xfId="0" applyFont="1" applyFill="1" applyBorder="1" applyAlignment="1">
      <alignment horizontal="left" vertical="center" wrapText="1"/>
    </xf>
    <xf numFmtId="0" fontId="4" fillId="0" borderId="27" xfId="0" applyFont="1" applyBorder="1" applyAlignment="1">
      <alignment horizontal="left" wrapText="1"/>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0" fontId="5" fillId="4" borderId="0" xfId="0" applyFont="1" applyFill="1" applyAlignment="1">
      <alignment horizontal="center" vertical="center"/>
    </xf>
    <xf numFmtId="0" fontId="1" fillId="5" borderId="0" xfId="0" applyFont="1" applyFill="1" applyAlignment="1">
      <alignment vertical="center"/>
    </xf>
    <xf numFmtId="0" fontId="1" fillId="4" borderId="0" xfId="0" applyFont="1" applyFill="1" applyAlignment="1">
      <alignment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6" borderId="12" xfId="0" applyNumberFormat="1" applyFont="1" applyFill="1" applyBorder="1" applyAlignment="1" applyProtection="1">
      <alignment horizontal="center" vertical="center"/>
      <protection locked="0"/>
    </xf>
    <xf numFmtId="49" fontId="1" fillId="6" borderId="8" xfId="0" applyNumberFormat="1" applyFont="1" applyFill="1" applyBorder="1" applyAlignment="1" applyProtection="1">
      <alignment horizontal="center" vertical="center"/>
      <protection locked="0"/>
    </xf>
    <xf numFmtId="49" fontId="1" fillId="6" borderId="26" xfId="0" applyNumberFormat="1" applyFont="1" applyFill="1" applyBorder="1" applyAlignment="1" applyProtection="1">
      <alignment horizontal="center" vertical="center"/>
      <protection locked="0"/>
    </xf>
    <xf numFmtId="0" fontId="1" fillId="4" borderId="28" xfId="0" applyFont="1" applyFill="1" applyBorder="1" applyAlignment="1">
      <alignment vertical="center"/>
    </xf>
    <xf numFmtId="164" fontId="1" fillId="6" borderId="2" xfId="0" applyNumberFormat="1" applyFont="1" applyFill="1" applyBorder="1" applyAlignment="1" applyProtection="1">
      <alignment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vertical="center"/>
      <protection locked="0"/>
    </xf>
    <xf numFmtId="0" fontId="1" fillId="4" borderId="13"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 fillId="4" borderId="21" xfId="0" applyFont="1" applyFill="1" applyBorder="1" applyAlignment="1">
      <alignment vertical="center"/>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49" fontId="1" fillId="3" borderId="12"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4" fillId="4" borderId="0" xfId="0" applyFont="1" applyFill="1" applyAlignment="1">
      <alignment horizontal="right" vertical="center" wrapText="1"/>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2" fillId="3" borderId="12" xfId="3" applyNumberForma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12" fillId="6" borderId="20" xfId="3"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4" fillId="5" borderId="27" xfId="0" applyFont="1" applyFill="1" applyBorder="1" applyAlignment="1">
      <alignment horizontal="left" vertical="center"/>
    </xf>
    <xf numFmtId="49" fontId="1"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49" fontId="15" fillId="3" borderId="12" xfId="0" applyNumberFormat="1" applyFont="1" applyFill="1" applyBorder="1" applyAlignment="1" applyProtection="1">
      <alignment horizontal="left" vertical="center" wrapText="1"/>
      <protection locked="0"/>
    </xf>
    <xf numFmtId="0" fontId="4" fillId="4" borderId="27" xfId="0" applyFont="1" applyFill="1" applyBorder="1" applyAlignment="1">
      <alignment horizontal="left"/>
    </xf>
    <xf numFmtId="0" fontId="2" fillId="4" borderId="0" xfId="0" applyFont="1" applyFill="1" applyAlignment="1">
      <alignment horizontal="left" vertical="center"/>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 fillId="4" borderId="0" xfId="0" applyFont="1" applyFill="1" applyAlignment="1">
      <alignment horizontal="left" vertical="center"/>
    </xf>
    <xf numFmtId="0" fontId="3" fillId="4" borderId="0" xfId="0" applyFont="1" applyFill="1" applyAlignment="1">
      <alignment vertical="center"/>
    </xf>
    <xf numFmtId="0" fontId="15" fillId="4" borderId="0" xfId="0" applyFont="1" applyFill="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5" fillId="3" borderId="20" xfId="0" applyFont="1" applyFill="1" applyBorder="1" applyAlignment="1" applyProtection="1">
      <alignment horizontal="center" vertical="center"/>
      <protection locked="0"/>
    </xf>
    <xf numFmtId="0" fontId="1" fillId="3" borderId="20" xfId="0" applyFont="1" applyFill="1" applyBorder="1" applyAlignment="1" applyProtection="1">
      <alignment horizontal="center" vertical="center"/>
      <protection locked="0"/>
    </xf>
    <xf numFmtId="14" fontId="1" fillId="3" borderId="20" xfId="0" applyNumberFormat="1"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wrapText="1"/>
      <protection locked="0"/>
    </xf>
    <xf numFmtId="0" fontId="1" fillId="3" borderId="23" xfId="0" applyFont="1" applyFill="1" applyBorder="1" applyAlignment="1" applyProtection="1">
      <alignment horizontal="center" vertical="center" wrapText="1"/>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3" fillId="4" borderId="0" xfId="0" applyFont="1" applyFill="1" applyAlignment="1">
      <alignment horizontal="center" vertical="center"/>
    </xf>
    <xf numFmtId="0" fontId="6" fillId="4" borderId="0" xfId="0" applyFont="1" applyFill="1" applyAlignment="1">
      <alignment horizontal="center" vertical="center"/>
    </xf>
    <xf numFmtId="0" fontId="6" fillId="4" borderId="14" xfId="0" applyFont="1" applyFill="1" applyBorder="1" applyAlignment="1">
      <alignment horizontal="left" vertical="center"/>
    </xf>
    <xf numFmtId="49" fontId="1" fillId="3" borderId="20" xfId="0" applyNumberFormat="1" applyFont="1" applyFill="1" applyBorder="1" applyAlignment="1" applyProtection="1">
      <alignment horizontal="center" vertical="center"/>
      <protection locked="0"/>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49" fontId="15" fillId="3" borderId="20" xfId="0" applyNumberFormat="1" applyFont="1" applyFill="1" applyBorder="1" applyAlignment="1" applyProtection="1">
      <alignment horizontal="center" vertical="center"/>
      <protection locked="0"/>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0" fontId="15" fillId="4" borderId="10" xfId="0" applyFont="1" applyFill="1" applyBorder="1" applyAlignment="1">
      <alignment horizontal="right"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0" fontId="2" fillId="5" borderId="0" xfId="0" applyFont="1" applyFill="1" applyAlignment="1">
      <alignment horizontal="left" vertical="center"/>
    </xf>
    <xf numFmtId="0" fontId="4" fillId="5" borderId="27" xfId="0" applyFont="1" applyFill="1" applyBorder="1" applyAlignment="1">
      <alignment horizontal="left" vertical="center" wrapText="1"/>
    </xf>
  </cellXfs>
  <cellStyles count="5">
    <cellStyle name="Followed Hyperlink" xfId="2" builtinId="9" hidden="1"/>
    <cellStyle name="Good" xfId="4" builtinId="26"/>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pmehta2@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wellens@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zoomScale="80" zoomScaleNormal="80" workbookViewId="0">
      <pane ySplit="1" topLeftCell="A2" activePane="bottomLeft" state="frozen"/>
      <selection pane="bottomLeft" activeCell="H191" sqref="H191"/>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6.9" customHeight="1">
      <c r="A1" s="23"/>
      <c r="B1" s="23"/>
      <c r="C1" s="23"/>
      <c r="D1" s="23"/>
      <c r="E1" s="23"/>
      <c r="F1" s="23"/>
      <c r="G1" s="24"/>
      <c r="H1" s="25"/>
      <c r="I1" s="25"/>
      <c r="J1" s="25"/>
      <c r="K1" s="25"/>
      <c r="L1" s="25"/>
      <c r="M1" s="25"/>
    </row>
    <row r="2" spans="1:13" ht="31.5" customHeight="1">
      <c r="A2" s="26" t="s">
        <v>0</v>
      </c>
      <c r="B2" s="26"/>
      <c r="C2" s="26"/>
      <c r="D2" s="26"/>
      <c r="E2" s="26"/>
      <c r="F2" s="26"/>
      <c r="G2" s="25"/>
      <c r="H2" s="25"/>
      <c r="I2" s="25"/>
      <c r="J2" s="25"/>
      <c r="K2" s="25"/>
      <c r="L2" s="25"/>
      <c r="M2" s="25"/>
    </row>
    <row r="3" spans="1:13" ht="16.5" thickBot="1">
      <c r="A3" s="25"/>
      <c r="B3" s="25"/>
      <c r="C3" s="25"/>
      <c r="D3" s="25"/>
      <c r="E3" s="25"/>
      <c r="F3" s="25"/>
      <c r="G3" s="25"/>
      <c r="H3" s="25"/>
      <c r="I3" s="25"/>
      <c r="J3" s="25"/>
      <c r="K3" s="25"/>
      <c r="L3" s="25"/>
      <c r="M3" s="25"/>
    </row>
    <row r="4" spans="1:13" ht="15.75" customHeight="1">
      <c r="A4" s="14" t="s">
        <v>1</v>
      </c>
      <c r="B4" s="15"/>
      <c r="C4" s="15"/>
      <c r="D4" s="15"/>
      <c r="E4" s="15"/>
      <c r="F4" s="16"/>
      <c r="G4" s="25"/>
      <c r="H4" s="25"/>
      <c r="I4" s="25"/>
      <c r="J4" s="25"/>
      <c r="K4" s="25"/>
      <c r="L4" s="25"/>
      <c r="M4" s="25"/>
    </row>
    <row r="5" spans="1:13" ht="15.75" customHeight="1">
      <c r="A5" s="17"/>
      <c r="B5" s="18"/>
      <c r="C5" s="18"/>
      <c r="D5" s="18"/>
      <c r="E5" s="18"/>
      <c r="F5" s="19"/>
      <c r="G5" s="25"/>
      <c r="H5" s="25"/>
      <c r="I5" s="25"/>
      <c r="J5" s="25"/>
      <c r="K5" s="25"/>
      <c r="L5" s="25"/>
      <c r="M5" s="25"/>
    </row>
    <row r="6" spans="1:13" ht="15.75" customHeight="1">
      <c r="A6" s="17"/>
      <c r="B6" s="18"/>
      <c r="C6" s="18"/>
      <c r="D6" s="18"/>
      <c r="E6" s="18"/>
      <c r="F6" s="19"/>
      <c r="G6" s="25"/>
      <c r="H6" s="25"/>
      <c r="I6" s="25"/>
      <c r="J6" s="25"/>
      <c r="K6" s="25"/>
      <c r="L6" s="25"/>
      <c r="M6" s="25"/>
    </row>
    <row r="7" spans="1:13" ht="15.75" customHeight="1">
      <c r="A7" s="17"/>
      <c r="B7" s="18"/>
      <c r="C7" s="18"/>
      <c r="D7" s="18"/>
      <c r="E7" s="18"/>
      <c r="F7" s="19"/>
      <c r="G7" s="25"/>
      <c r="H7" s="25"/>
      <c r="I7" s="25"/>
      <c r="J7" s="25"/>
      <c r="K7" s="25"/>
      <c r="L7" s="25"/>
      <c r="M7" s="25"/>
    </row>
    <row r="8" spans="1:13" ht="15.75" customHeight="1">
      <c r="A8" s="17"/>
      <c r="B8" s="18"/>
      <c r="C8" s="18"/>
      <c r="D8" s="18"/>
      <c r="E8" s="18"/>
      <c r="F8" s="19"/>
      <c r="G8" s="25"/>
      <c r="H8" s="25"/>
      <c r="I8" s="25"/>
      <c r="J8" s="25"/>
      <c r="K8" s="25"/>
      <c r="L8" s="25"/>
      <c r="M8" s="25"/>
    </row>
    <row r="9" spans="1:13" ht="15.75" customHeight="1">
      <c r="A9" s="17"/>
      <c r="B9" s="18"/>
      <c r="C9" s="18"/>
      <c r="D9" s="18"/>
      <c r="E9" s="18"/>
      <c r="F9" s="19"/>
      <c r="G9" s="25"/>
      <c r="H9" s="25"/>
      <c r="I9" s="25"/>
      <c r="J9" s="25"/>
      <c r="K9" s="25"/>
      <c r="L9" s="25"/>
      <c r="M9" s="25"/>
    </row>
    <row r="10" spans="1:13" ht="15.75" customHeight="1" thickBot="1">
      <c r="A10" s="20"/>
      <c r="B10" s="21"/>
      <c r="C10" s="21"/>
      <c r="D10" s="21"/>
      <c r="E10" s="21"/>
      <c r="F10" s="22"/>
      <c r="G10" s="25"/>
      <c r="H10" s="25"/>
      <c r="I10" s="25"/>
      <c r="J10" s="25"/>
      <c r="K10" s="25"/>
      <c r="L10" s="25"/>
      <c r="M10" s="25"/>
    </row>
    <row r="11" spans="1:13" ht="26.25">
      <c r="A11" s="27" t="s">
        <v>2</v>
      </c>
      <c r="B11" s="27"/>
      <c r="C11" s="27"/>
      <c r="D11" s="27"/>
      <c r="E11" s="27"/>
      <c r="F11" s="27"/>
      <c r="G11" s="27"/>
      <c r="H11" s="25"/>
      <c r="I11" s="25"/>
      <c r="J11" s="25"/>
      <c r="K11" s="25"/>
      <c r="L11" s="25"/>
      <c r="M11" s="25"/>
    </row>
    <row r="12" spans="1:13" ht="27" thickBot="1">
      <c r="A12" s="28"/>
      <c r="B12" s="28"/>
      <c r="C12" s="29"/>
      <c r="D12" s="29"/>
      <c r="E12" s="29"/>
      <c r="F12" s="29"/>
      <c r="G12" s="28"/>
      <c r="H12" s="25"/>
      <c r="I12" s="25"/>
      <c r="J12" s="25"/>
      <c r="K12" s="25"/>
      <c r="L12" s="25"/>
      <c r="M12" s="25"/>
    </row>
    <row r="13" spans="1:13" ht="16.5" thickBot="1">
      <c r="A13" s="30" t="s">
        <v>3</v>
      </c>
      <c r="B13" s="31"/>
      <c r="C13" s="32" t="s">
        <v>4</v>
      </c>
      <c r="D13" s="33"/>
      <c r="E13" s="33"/>
      <c r="F13" s="34"/>
      <c r="G13" s="35"/>
      <c r="H13" s="25"/>
      <c r="I13" s="25"/>
      <c r="J13" s="25"/>
      <c r="K13" s="25"/>
      <c r="L13" s="25"/>
      <c r="M13" s="25"/>
    </row>
    <row r="14" spans="1:13" ht="16.5" thickBot="1">
      <c r="A14" s="30" t="s">
        <v>5</v>
      </c>
      <c r="B14" s="31"/>
      <c r="C14" s="36">
        <v>55081.120000000003</v>
      </c>
      <c r="D14" s="37"/>
      <c r="E14" s="38"/>
      <c r="F14" s="38"/>
      <c r="G14" s="25"/>
      <c r="H14" s="25"/>
      <c r="I14" s="25"/>
      <c r="J14" s="25"/>
      <c r="K14" s="25"/>
      <c r="L14" s="25"/>
      <c r="M14" s="25"/>
    </row>
    <row r="15" spans="1:13" ht="16.5" thickBot="1">
      <c r="A15" s="30" t="s">
        <v>6</v>
      </c>
      <c r="B15" s="31"/>
      <c r="C15" s="39" t="s">
        <v>7</v>
      </c>
      <c r="D15" s="40" t="s">
        <v>8</v>
      </c>
      <c r="E15" s="41" t="s">
        <v>9</v>
      </c>
      <c r="F15" s="42"/>
      <c r="G15" s="43"/>
      <c r="H15" s="25"/>
      <c r="I15" s="25"/>
      <c r="J15" s="25"/>
      <c r="K15" s="25"/>
      <c r="L15" s="25"/>
      <c r="M15" s="25"/>
    </row>
    <row r="16" spans="1:13" ht="16.5" thickBot="1">
      <c r="A16" s="44" t="s">
        <v>10</v>
      </c>
      <c r="B16" s="45"/>
      <c r="C16" s="46" t="s">
        <v>11</v>
      </c>
      <c r="D16" s="47"/>
      <c r="E16" s="5" t="s">
        <v>12</v>
      </c>
      <c r="F16" s="48" t="s">
        <v>13</v>
      </c>
      <c r="G16" s="43"/>
      <c r="H16" s="25"/>
      <c r="I16" s="25"/>
      <c r="J16" s="25"/>
      <c r="K16" s="25"/>
      <c r="L16" s="25"/>
      <c r="M16" s="25"/>
    </row>
    <row r="17" spans="1:13" ht="16.5" thickBot="1">
      <c r="A17" s="49"/>
      <c r="B17" s="49"/>
      <c r="C17" s="46"/>
      <c r="D17" s="47"/>
      <c r="E17" s="50" t="s">
        <v>14</v>
      </c>
      <c r="F17" s="51" t="s">
        <v>15</v>
      </c>
      <c r="G17" s="43"/>
      <c r="H17" s="25"/>
      <c r="I17" s="25"/>
      <c r="J17" s="25"/>
      <c r="K17" s="25"/>
      <c r="L17" s="25"/>
      <c r="M17" s="25"/>
    </row>
    <row r="18" spans="1:13" ht="15.75">
      <c r="A18" s="52"/>
      <c r="B18" s="52"/>
      <c r="C18" s="53"/>
      <c r="D18" s="54"/>
      <c r="E18" s="55" t="s">
        <v>16</v>
      </c>
      <c r="F18" s="6" t="s">
        <v>17</v>
      </c>
      <c r="G18" s="43"/>
      <c r="H18" s="25"/>
      <c r="I18" s="25"/>
      <c r="J18" s="25"/>
      <c r="K18" s="25"/>
      <c r="L18" s="25"/>
      <c r="M18" s="25"/>
    </row>
    <row r="19" spans="1:13" ht="15.75">
      <c r="A19" s="25"/>
      <c r="B19" s="25"/>
      <c r="C19" s="25"/>
      <c r="D19" s="25"/>
      <c r="E19" s="56"/>
      <c r="F19" s="56"/>
      <c r="G19" s="25"/>
      <c r="H19" s="25"/>
      <c r="I19" s="25"/>
      <c r="J19" s="25"/>
      <c r="K19" s="25"/>
      <c r="L19" s="25"/>
      <c r="M19" s="25"/>
    </row>
    <row r="20" spans="1:13" ht="26.25">
      <c r="A20" s="27" t="s">
        <v>18</v>
      </c>
      <c r="B20" s="27"/>
      <c r="C20" s="27"/>
      <c r="D20" s="27"/>
      <c r="E20" s="27"/>
      <c r="F20" s="27"/>
      <c r="G20" s="27"/>
      <c r="H20" s="25"/>
      <c r="I20" s="25"/>
      <c r="J20" s="25"/>
      <c r="K20" s="25"/>
      <c r="L20" s="25"/>
      <c r="M20" s="25"/>
    </row>
    <row r="21" spans="1:13" ht="26.25">
      <c r="A21" s="28"/>
      <c r="B21" s="28"/>
      <c r="C21" s="28"/>
      <c r="D21" s="28"/>
      <c r="E21" s="28"/>
      <c r="F21" s="28"/>
      <c r="G21" s="28"/>
      <c r="H21" s="25"/>
      <c r="I21" s="25"/>
      <c r="J21" s="25"/>
      <c r="K21" s="25"/>
      <c r="L21" s="25"/>
      <c r="M21" s="25"/>
    </row>
    <row r="22" spans="1:13" ht="27" thickBot="1">
      <c r="A22" s="57" t="s">
        <v>19</v>
      </c>
      <c r="B22" s="57"/>
      <c r="C22" s="29"/>
      <c r="D22" s="29"/>
      <c r="E22" s="28"/>
      <c r="F22" s="28"/>
      <c r="G22" s="28"/>
      <c r="H22" s="25"/>
      <c r="I22" s="25"/>
      <c r="J22" s="25"/>
      <c r="K22" s="25"/>
      <c r="L22" s="25"/>
      <c r="M22" s="25"/>
    </row>
    <row r="23" spans="1:13" ht="16.5" thickBot="1">
      <c r="A23" s="58" t="s">
        <v>20</v>
      </c>
      <c r="B23" s="59"/>
      <c r="C23" s="46" t="s">
        <v>21</v>
      </c>
      <c r="D23" s="47"/>
      <c r="E23" s="35"/>
      <c r="F23" s="25"/>
      <c r="G23" s="25"/>
      <c r="H23" s="25"/>
      <c r="I23" s="25"/>
      <c r="J23" s="25"/>
      <c r="K23" s="25"/>
      <c r="L23" s="25"/>
      <c r="M23" s="25"/>
    </row>
    <row r="24" spans="1:13" ht="16.5" thickBot="1">
      <c r="A24" s="58" t="s">
        <v>22</v>
      </c>
      <c r="B24" s="59"/>
      <c r="C24" s="46" t="s">
        <v>23</v>
      </c>
      <c r="D24" s="47"/>
      <c r="E24" s="35"/>
      <c r="F24" s="25"/>
      <c r="G24" s="25"/>
      <c r="H24" s="25"/>
      <c r="I24" s="25"/>
      <c r="J24" s="25"/>
      <c r="K24" s="25"/>
      <c r="L24" s="25"/>
      <c r="M24" s="25"/>
    </row>
    <row r="25" spans="1:13" ht="16.5" thickBot="1">
      <c r="A25" s="58" t="s">
        <v>24</v>
      </c>
      <c r="B25" s="59"/>
      <c r="C25" s="60" t="s">
        <v>25</v>
      </c>
      <c r="D25" s="47"/>
      <c r="E25" s="35"/>
      <c r="F25" s="25"/>
      <c r="G25" s="25"/>
      <c r="H25" s="25"/>
      <c r="I25" s="25"/>
      <c r="J25" s="25"/>
      <c r="K25" s="25"/>
      <c r="L25" s="25"/>
      <c r="M25" s="25"/>
    </row>
    <row r="26" spans="1:13" ht="16.5" thickBot="1">
      <c r="A26" s="58" t="s">
        <v>26</v>
      </c>
      <c r="B26" s="59"/>
      <c r="C26" s="61" t="s">
        <v>27</v>
      </c>
      <c r="D26" s="62"/>
      <c r="E26" s="35"/>
      <c r="F26" s="25"/>
      <c r="G26" s="25"/>
      <c r="H26" s="25"/>
      <c r="I26" s="25"/>
      <c r="J26" s="25"/>
      <c r="K26" s="25"/>
      <c r="L26" s="25"/>
      <c r="M26" s="25"/>
    </row>
    <row r="27" spans="1:13" ht="16.5" thickBot="1">
      <c r="A27" s="58" t="s">
        <v>28</v>
      </c>
      <c r="B27" s="59"/>
      <c r="C27" s="46"/>
      <c r="D27" s="47"/>
      <c r="E27" s="35"/>
      <c r="F27" s="25"/>
      <c r="G27" s="25"/>
      <c r="H27" s="25"/>
      <c r="I27" s="25"/>
      <c r="J27" s="25"/>
      <c r="K27" s="25"/>
      <c r="L27" s="25"/>
      <c r="M27" s="25"/>
    </row>
    <row r="28" spans="1:13" ht="15.75">
      <c r="A28" s="63"/>
      <c r="B28" s="63"/>
      <c r="C28" s="53"/>
      <c r="D28" s="53"/>
      <c r="E28" s="25"/>
      <c r="F28" s="25"/>
      <c r="G28" s="25"/>
      <c r="H28" s="25"/>
      <c r="I28" s="25"/>
      <c r="J28" s="25"/>
      <c r="K28" s="25"/>
      <c r="L28" s="25"/>
      <c r="M28" s="25"/>
    </row>
    <row r="29" spans="1:13" ht="19.5" thickBot="1">
      <c r="A29" s="57" t="s">
        <v>29</v>
      </c>
      <c r="B29" s="57"/>
      <c r="C29" s="64"/>
      <c r="D29" s="64"/>
      <c r="E29" s="25"/>
      <c r="F29" s="25"/>
      <c r="G29" s="25"/>
      <c r="H29" s="25"/>
      <c r="I29" s="25"/>
      <c r="J29" s="25"/>
      <c r="K29" s="25"/>
      <c r="L29" s="25"/>
      <c r="M29" s="25"/>
    </row>
    <row r="30" spans="1:13" ht="16.5" thickBot="1">
      <c r="A30" s="58" t="s">
        <v>20</v>
      </c>
      <c r="B30" s="59"/>
      <c r="C30" s="46" t="s">
        <v>30</v>
      </c>
      <c r="D30" s="47"/>
      <c r="E30" s="35"/>
      <c r="F30" s="25"/>
      <c r="G30" s="25"/>
      <c r="H30" s="25"/>
      <c r="I30" s="25"/>
      <c r="J30" s="25"/>
      <c r="K30" s="25"/>
      <c r="L30" s="25"/>
      <c r="M30" s="25"/>
    </row>
    <row r="31" spans="1:13" ht="16.5" thickBot="1">
      <c r="A31" s="58" t="s">
        <v>31</v>
      </c>
      <c r="B31" s="59"/>
      <c r="C31" s="46" t="s">
        <v>32</v>
      </c>
      <c r="D31" s="47"/>
      <c r="E31" s="35"/>
      <c r="F31" s="25"/>
      <c r="G31" s="25"/>
      <c r="H31" s="25"/>
      <c r="I31" s="25"/>
      <c r="J31" s="25"/>
      <c r="K31" s="25"/>
      <c r="L31" s="25"/>
      <c r="M31" s="25"/>
    </row>
    <row r="32" spans="1:13" ht="16.5" thickBot="1">
      <c r="A32" s="58" t="s">
        <v>33</v>
      </c>
      <c r="B32" s="59"/>
      <c r="C32" s="46" t="s">
        <v>34</v>
      </c>
      <c r="D32" s="47"/>
      <c r="E32" s="35"/>
      <c r="F32" s="25"/>
      <c r="G32" s="25"/>
      <c r="H32" s="25"/>
      <c r="I32" s="25"/>
      <c r="J32" s="25"/>
      <c r="K32" s="25"/>
      <c r="L32" s="25"/>
      <c r="M32" s="25"/>
    </row>
    <row r="33" spans="1:13" ht="16.5" thickBot="1">
      <c r="A33" s="58" t="s">
        <v>24</v>
      </c>
      <c r="B33" s="59"/>
      <c r="C33" s="60" t="s">
        <v>35</v>
      </c>
      <c r="D33" s="47"/>
      <c r="E33" s="35"/>
      <c r="F33" s="25"/>
      <c r="G33" s="25"/>
      <c r="H33" s="25"/>
      <c r="I33" s="25"/>
      <c r="J33" s="25"/>
      <c r="K33" s="25"/>
      <c r="L33" s="25"/>
      <c r="M33" s="25"/>
    </row>
    <row r="34" spans="1:13" ht="16.5" thickBot="1">
      <c r="A34" s="58" t="s">
        <v>26</v>
      </c>
      <c r="B34" s="59"/>
      <c r="C34" s="61">
        <v>2172445398</v>
      </c>
      <c r="D34" s="62"/>
      <c r="E34" s="35"/>
      <c r="F34" s="25"/>
      <c r="G34" s="25"/>
      <c r="H34" s="25"/>
      <c r="I34" s="25"/>
      <c r="J34" s="25"/>
      <c r="K34" s="25"/>
      <c r="L34" s="25"/>
      <c r="M34" s="25"/>
    </row>
    <row r="35" spans="1:13" s="3" customFormat="1" ht="12.75" customHeight="1">
      <c r="A35" s="63"/>
      <c r="B35" s="63"/>
      <c r="C35" s="65"/>
      <c r="D35" s="65"/>
      <c r="E35" s="24"/>
      <c r="F35" s="24"/>
      <c r="G35" s="24"/>
      <c r="H35" s="24"/>
      <c r="I35" s="24"/>
      <c r="J35" s="24"/>
      <c r="K35" s="24"/>
      <c r="L35" s="24"/>
      <c r="M35" s="24"/>
    </row>
    <row r="36" spans="1:13" ht="15.75">
      <c r="A36" s="58" t="s">
        <v>36</v>
      </c>
      <c r="B36" s="58"/>
      <c r="C36" s="66" t="s">
        <v>37</v>
      </c>
      <c r="D36" s="66"/>
      <c r="E36" s="67" t="s">
        <v>38</v>
      </c>
      <c r="F36" s="67" t="s">
        <v>39</v>
      </c>
      <c r="G36" s="25"/>
      <c r="H36" s="25"/>
      <c r="I36" s="25"/>
      <c r="J36" s="25"/>
      <c r="K36" s="25"/>
      <c r="L36" s="25"/>
      <c r="M36" s="25"/>
    </row>
    <row r="37" spans="1:13" ht="15.75">
      <c r="A37" s="63"/>
      <c r="B37" s="68"/>
      <c r="C37" s="69" t="s">
        <v>40</v>
      </c>
      <c r="D37" s="70"/>
      <c r="E37" s="71"/>
      <c r="F37" s="72"/>
      <c r="G37" s="43"/>
      <c r="H37" s="25"/>
      <c r="I37" s="25"/>
      <c r="J37" s="25"/>
      <c r="K37" s="25"/>
      <c r="L37" s="25"/>
      <c r="M37" s="25"/>
    </row>
    <row r="38" spans="1:13" ht="15.75">
      <c r="A38" s="63"/>
      <c r="B38" s="68"/>
      <c r="C38" s="69" t="s">
        <v>41</v>
      </c>
      <c r="D38" s="70"/>
      <c r="E38" s="71"/>
      <c r="F38" s="72"/>
      <c r="G38" s="43"/>
      <c r="H38" s="25"/>
      <c r="I38" s="25"/>
      <c r="J38" s="25"/>
      <c r="K38" s="25"/>
      <c r="L38" s="25"/>
      <c r="M38" s="25"/>
    </row>
    <row r="39" spans="1:13" ht="15.75">
      <c r="A39" s="63"/>
      <c r="B39" s="68"/>
      <c r="C39" s="69"/>
      <c r="D39" s="70"/>
      <c r="E39" s="71"/>
      <c r="F39" s="72"/>
      <c r="G39" s="43"/>
      <c r="H39" s="25"/>
      <c r="I39" s="25"/>
      <c r="J39" s="25"/>
      <c r="K39" s="25"/>
      <c r="L39" s="25"/>
      <c r="M39" s="25"/>
    </row>
    <row r="40" spans="1:13" ht="15.75">
      <c r="A40" s="63"/>
      <c r="B40" s="68"/>
      <c r="C40" s="69"/>
      <c r="D40" s="70"/>
      <c r="E40" s="71"/>
      <c r="F40" s="72"/>
      <c r="G40" s="43"/>
      <c r="H40" s="25"/>
      <c r="I40" s="25"/>
      <c r="J40" s="25"/>
      <c r="K40" s="25"/>
      <c r="L40" s="25"/>
      <c r="M40" s="25"/>
    </row>
    <row r="41" spans="1:13" ht="15.75">
      <c r="A41" s="63"/>
      <c r="B41" s="63"/>
      <c r="C41" s="73"/>
      <c r="D41" s="73"/>
      <c r="E41" s="56"/>
      <c r="F41" s="56"/>
      <c r="G41" s="25"/>
      <c r="H41" s="25"/>
      <c r="I41" s="25"/>
      <c r="J41" s="25"/>
      <c r="K41" s="25"/>
      <c r="L41" s="25"/>
      <c r="M41" s="25"/>
    </row>
    <row r="42" spans="1:13" ht="19.5" thickBot="1">
      <c r="A42" s="57" t="s">
        <v>42</v>
      </c>
      <c r="B42" s="57"/>
      <c r="C42" s="64" t="s">
        <v>43</v>
      </c>
      <c r="D42" s="64"/>
      <c r="E42" s="25"/>
      <c r="F42" s="25"/>
      <c r="G42" s="25"/>
      <c r="H42" s="25"/>
      <c r="I42" s="25"/>
      <c r="J42" s="25"/>
      <c r="K42" s="25"/>
      <c r="L42" s="25"/>
      <c r="M42" s="25"/>
    </row>
    <row r="43" spans="1:13" ht="16.5" thickBot="1">
      <c r="A43" s="58" t="s">
        <v>20</v>
      </c>
      <c r="B43" s="59"/>
      <c r="C43" s="46"/>
      <c r="D43" s="47"/>
      <c r="E43" s="35"/>
      <c r="F43" s="25"/>
      <c r="G43" s="25"/>
      <c r="H43" s="25"/>
      <c r="I43" s="25"/>
      <c r="J43" s="25"/>
      <c r="K43" s="25"/>
      <c r="L43" s="25"/>
      <c r="M43" s="25"/>
    </row>
    <row r="44" spans="1:13" ht="16.5" thickBot="1">
      <c r="A44" s="58" t="s">
        <v>24</v>
      </c>
      <c r="B44" s="59"/>
      <c r="C44" s="46"/>
      <c r="D44" s="47"/>
      <c r="E44" s="35"/>
      <c r="F44" s="25"/>
      <c r="G44" s="25"/>
      <c r="H44" s="25"/>
      <c r="I44" s="25"/>
      <c r="J44" s="25"/>
      <c r="K44" s="25"/>
      <c r="L44" s="25"/>
      <c r="M44" s="25"/>
    </row>
    <row r="45" spans="1:13" ht="16.5" thickBot="1">
      <c r="A45" s="58" t="s">
        <v>26</v>
      </c>
      <c r="B45" s="59"/>
      <c r="C45" s="61"/>
      <c r="D45" s="62"/>
      <c r="E45" s="35"/>
      <c r="F45" s="25"/>
      <c r="G45" s="25"/>
      <c r="H45" s="25"/>
      <c r="I45" s="25"/>
      <c r="J45" s="25"/>
      <c r="K45" s="25"/>
      <c r="L45" s="25"/>
      <c r="M45" s="25"/>
    </row>
    <row r="46" spans="1:13" ht="15.75">
      <c r="A46" s="63"/>
      <c r="B46" s="63"/>
      <c r="C46" s="74"/>
      <c r="D46" s="74"/>
      <c r="E46" s="25"/>
      <c r="F46" s="25"/>
      <c r="G46" s="25"/>
      <c r="H46" s="25"/>
      <c r="I46" s="25"/>
      <c r="J46" s="25"/>
      <c r="K46" s="25"/>
      <c r="L46" s="25"/>
      <c r="M46" s="25"/>
    </row>
    <row r="47" spans="1:13" ht="15.75">
      <c r="A47" s="63"/>
      <c r="B47" s="63"/>
      <c r="C47" s="25"/>
      <c r="D47" s="25"/>
      <c r="E47" s="25"/>
      <c r="F47" s="25"/>
      <c r="G47" s="25"/>
      <c r="H47" s="25"/>
      <c r="I47" s="25"/>
      <c r="J47" s="25"/>
      <c r="K47" s="25"/>
      <c r="L47" s="25"/>
      <c r="M47" s="25"/>
    </row>
    <row r="48" spans="1:13" ht="26.25">
      <c r="A48" s="27" t="s">
        <v>44</v>
      </c>
      <c r="B48" s="27"/>
      <c r="C48" s="27"/>
      <c r="D48" s="27"/>
      <c r="E48" s="27"/>
      <c r="F48" s="27"/>
      <c r="G48" s="27"/>
      <c r="H48" s="25"/>
      <c r="I48" s="25"/>
      <c r="J48" s="25"/>
      <c r="K48" s="25"/>
      <c r="L48" s="25"/>
      <c r="M48" s="25"/>
    </row>
    <row r="49" spans="1:13" ht="15.75">
      <c r="A49" s="75"/>
      <c r="B49" s="75"/>
      <c r="C49" s="75"/>
      <c r="D49" s="75"/>
      <c r="E49" s="75"/>
      <c r="F49" s="75"/>
      <c r="G49" s="75"/>
      <c r="H49" s="25"/>
      <c r="I49" s="25"/>
      <c r="J49" s="25"/>
      <c r="K49" s="25"/>
      <c r="L49" s="25"/>
      <c r="M49" s="25"/>
    </row>
    <row r="50" spans="1:13" ht="16.5" thickBot="1">
      <c r="A50" s="76" t="s">
        <v>45</v>
      </c>
      <c r="B50" s="76"/>
      <c r="C50" s="76"/>
      <c r="D50" s="76"/>
      <c r="E50" s="76"/>
      <c r="F50" s="76"/>
      <c r="G50" s="25"/>
      <c r="H50" s="25"/>
      <c r="I50" s="25"/>
      <c r="J50" s="25"/>
      <c r="K50" s="25"/>
      <c r="L50" s="25"/>
      <c r="M50" s="25"/>
    </row>
    <row r="51" spans="1:13" ht="189" customHeight="1" thickBot="1">
      <c r="A51" s="77" t="s">
        <v>46</v>
      </c>
      <c r="B51" s="78"/>
      <c r="C51" s="78"/>
      <c r="D51" s="78"/>
      <c r="E51" s="78"/>
      <c r="F51" s="79"/>
      <c r="G51" s="35"/>
      <c r="H51" s="25"/>
      <c r="I51" s="25"/>
      <c r="J51" s="25"/>
      <c r="K51" s="25"/>
      <c r="L51" s="25"/>
      <c r="M51" s="25"/>
    </row>
    <row r="52" spans="1:13" ht="15.75">
      <c r="A52" s="74"/>
      <c r="B52" s="74"/>
      <c r="C52" s="74"/>
      <c r="D52" s="74"/>
      <c r="E52" s="74"/>
      <c r="F52" s="74"/>
      <c r="G52" s="25"/>
      <c r="H52" s="25"/>
      <c r="I52" s="25"/>
      <c r="J52" s="25"/>
      <c r="K52" s="25"/>
      <c r="L52" s="25"/>
      <c r="M52" s="25"/>
    </row>
    <row r="53" spans="1:13" ht="36" customHeight="1" thickBot="1">
      <c r="A53" s="10" t="s">
        <v>47</v>
      </c>
      <c r="B53" s="10"/>
      <c r="C53" s="10"/>
      <c r="D53" s="10"/>
      <c r="E53" s="10"/>
      <c r="F53" s="10"/>
      <c r="G53" s="25"/>
      <c r="H53" s="25"/>
      <c r="I53" s="25"/>
      <c r="J53" s="25"/>
      <c r="K53" s="25"/>
      <c r="L53" s="25"/>
      <c r="M53" s="25"/>
    </row>
    <row r="54" spans="1:13" ht="162.75" customHeight="1" thickBot="1">
      <c r="A54" s="77" t="s">
        <v>48</v>
      </c>
      <c r="B54" s="78"/>
      <c r="C54" s="78"/>
      <c r="D54" s="78"/>
      <c r="E54" s="78"/>
      <c r="F54" s="79"/>
      <c r="G54" s="35"/>
      <c r="H54" s="25"/>
      <c r="I54" s="25"/>
      <c r="J54" s="25"/>
      <c r="K54" s="25"/>
      <c r="L54" s="25"/>
      <c r="M54" s="25"/>
    </row>
    <row r="55" spans="1:13" ht="15.75">
      <c r="A55" s="74"/>
      <c r="B55" s="74"/>
      <c r="C55" s="74"/>
      <c r="D55" s="74"/>
      <c r="E55" s="74"/>
      <c r="F55" s="74"/>
      <c r="G55" s="25"/>
      <c r="H55" s="25"/>
      <c r="I55" s="25"/>
      <c r="J55" s="25"/>
      <c r="K55" s="25"/>
      <c r="L55" s="25"/>
      <c r="M55" s="25"/>
    </row>
    <row r="56" spans="1:13" ht="36" customHeight="1" thickBot="1">
      <c r="A56" s="13" t="s">
        <v>49</v>
      </c>
      <c r="B56" s="13"/>
      <c r="C56" s="13"/>
      <c r="D56" s="13"/>
      <c r="E56" s="13"/>
      <c r="F56" s="13"/>
      <c r="G56" s="25"/>
      <c r="H56" s="25"/>
      <c r="I56" s="25"/>
      <c r="J56" s="25"/>
      <c r="K56" s="25"/>
      <c r="L56" s="25"/>
      <c r="M56" s="25"/>
    </row>
    <row r="57" spans="1:13" ht="144" customHeight="1" thickBot="1">
      <c r="A57" s="80" t="s">
        <v>50</v>
      </c>
      <c r="B57" s="78"/>
      <c r="C57" s="78"/>
      <c r="D57" s="78"/>
      <c r="E57" s="78"/>
      <c r="F57" s="79"/>
      <c r="G57" s="35"/>
      <c r="H57" s="25"/>
      <c r="I57" s="25"/>
      <c r="J57" s="25"/>
      <c r="K57" s="25"/>
      <c r="L57" s="25"/>
      <c r="M57" s="25"/>
    </row>
    <row r="58" spans="1:13" ht="15.75">
      <c r="A58" s="74"/>
      <c r="B58" s="74"/>
      <c r="C58" s="74"/>
      <c r="D58" s="74"/>
      <c r="E58" s="74"/>
      <c r="F58" s="74"/>
      <c r="G58" s="25"/>
      <c r="H58" s="25"/>
      <c r="I58" s="25"/>
      <c r="J58" s="25"/>
      <c r="K58" s="25"/>
      <c r="L58" s="25"/>
      <c r="M58" s="25"/>
    </row>
    <row r="59" spans="1:13" ht="67.5" customHeight="1" thickBot="1">
      <c r="A59" s="13" t="s">
        <v>51</v>
      </c>
      <c r="B59" s="13"/>
      <c r="C59" s="13"/>
      <c r="D59" s="13"/>
      <c r="E59" s="13"/>
      <c r="F59" s="13"/>
      <c r="G59" s="25"/>
      <c r="H59" s="25"/>
      <c r="I59" s="25"/>
      <c r="J59" s="25"/>
      <c r="K59" s="25"/>
      <c r="L59" s="25"/>
      <c r="M59" s="25"/>
    </row>
    <row r="60" spans="1:13" ht="230.25" customHeight="1" thickBot="1">
      <c r="A60" s="80" t="s">
        <v>52</v>
      </c>
      <c r="B60" s="78"/>
      <c r="C60" s="78"/>
      <c r="D60" s="78"/>
      <c r="E60" s="78"/>
      <c r="F60" s="79"/>
      <c r="G60" s="35"/>
      <c r="H60" s="25"/>
      <c r="I60" s="25"/>
      <c r="J60" s="25"/>
      <c r="K60" s="25"/>
      <c r="L60" s="25"/>
      <c r="M60" s="25"/>
    </row>
    <row r="61" spans="1:13" ht="15.75">
      <c r="A61" s="74"/>
      <c r="B61" s="74"/>
      <c r="C61" s="74"/>
      <c r="D61" s="74"/>
      <c r="E61" s="74"/>
      <c r="F61" s="74"/>
      <c r="G61" s="25"/>
      <c r="H61" s="25"/>
      <c r="I61" s="25"/>
      <c r="J61" s="25"/>
      <c r="K61" s="25"/>
      <c r="L61" s="25"/>
      <c r="M61" s="25"/>
    </row>
    <row r="62" spans="1:13" ht="16.5" thickBot="1">
      <c r="A62" s="9" t="s">
        <v>53</v>
      </c>
      <c r="B62" s="9"/>
      <c r="C62" s="9"/>
      <c r="D62" s="9"/>
      <c r="E62" s="9"/>
      <c r="F62" s="9"/>
      <c r="G62" s="25"/>
      <c r="H62" s="25"/>
      <c r="I62" s="25"/>
      <c r="J62" s="25"/>
      <c r="K62" s="25"/>
      <c r="L62" s="25"/>
      <c r="M62" s="25"/>
    </row>
    <row r="63" spans="1:13" ht="144" customHeight="1" thickBot="1">
      <c r="A63" s="80" t="s">
        <v>54</v>
      </c>
      <c r="B63" s="78"/>
      <c r="C63" s="78"/>
      <c r="D63" s="78"/>
      <c r="E63" s="78"/>
      <c r="F63" s="79"/>
      <c r="G63" s="35"/>
      <c r="H63" s="25"/>
      <c r="I63" s="25"/>
      <c r="J63" s="25"/>
      <c r="K63" s="25"/>
      <c r="L63" s="25"/>
      <c r="M63" s="25"/>
    </row>
    <row r="64" spans="1:13" ht="15.75">
      <c r="A64" s="74"/>
      <c r="B64" s="74"/>
      <c r="C64" s="74"/>
      <c r="D64" s="74"/>
      <c r="E64" s="74"/>
      <c r="F64" s="74"/>
      <c r="G64" s="25"/>
      <c r="H64" s="25"/>
      <c r="I64" s="25"/>
      <c r="J64" s="25"/>
      <c r="K64" s="25"/>
      <c r="L64" s="25"/>
      <c r="M64" s="25"/>
    </row>
    <row r="65" spans="1:13" ht="16.5" thickBot="1">
      <c r="A65" s="81" t="s">
        <v>55</v>
      </c>
      <c r="B65" s="81"/>
      <c r="C65" s="81"/>
      <c r="D65" s="81"/>
      <c r="E65" s="81"/>
      <c r="F65" s="81"/>
      <c r="G65" s="25"/>
      <c r="H65" s="25"/>
      <c r="I65" s="25"/>
      <c r="J65" s="25"/>
      <c r="K65" s="25"/>
      <c r="L65" s="25"/>
      <c r="M65" s="25"/>
    </row>
    <row r="66" spans="1:13" ht="144" customHeight="1" thickBot="1">
      <c r="A66" s="77" t="s">
        <v>56</v>
      </c>
      <c r="B66" s="78"/>
      <c r="C66" s="78"/>
      <c r="D66" s="78"/>
      <c r="E66" s="78"/>
      <c r="F66" s="79"/>
      <c r="G66" s="35"/>
      <c r="H66" s="25"/>
      <c r="I66" s="25"/>
      <c r="J66" s="25"/>
      <c r="K66" s="25"/>
      <c r="L66" s="25"/>
      <c r="M66" s="25"/>
    </row>
    <row r="67" spans="1:13" ht="15.75">
      <c r="A67" s="74"/>
      <c r="B67" s="74"/>
      <c r="C67" s="74"/>
      <c r="D67" s="74"/>
      <c r="E67" s="74"/>
      <c r="F67" s="74"/>
      <c r="G67" s="25"/>
      <c r="H67" s="25"/>
      <c r="I67" s="25"/>
      <c r="J67" s="25"/>
      <c r="K67" s="25"/>
      <c r="L67" s="25"/>
      <c r="M67" s="25"/>
    </row>
    <row r="68" spans="1:13" ht="15.75">
      <c r="A68" s="25"/>
      <c r="B68" s="25"/>
      <c r="C68" s="25"/>
      <c r="D68" s="25"/>
      <c r="E68" s="25"/>
      <c r="F68" s="25"/>
      <c r="G68" s="25"/>
      <c r="H68" s="25"/>
      <c r="I68" s="25"/>
      <c r="J68" s="25"/>
      <c r="K68" s="25"/>
      <c r="L68" s="25"/>
      <c r="M68" s="25"/>
    </row>
    <row r="69" spans="1:13" ht="26.25">
      <c r="A69" s="82" t="s">
        <v>57</v>
      </c>
      <c r="B69" s="82"/>
      <c r="C69" s="82"/>
      <c r="D69" s="82"/>
      <c r="E69" s="82"/>
      <c r="F69" s="82"/>
      <c r="G69" s="82"/>
      <c r="H69" s="25"/>
      <c r="I69" s="25"/>
      <c r="J69" s="25"/>
      <c r="K69" s="25"/>
      <c r="L69" s="25"/>
      <c r="M69" s="25"/>
    </row>
    <row r="70" spans="1:13" ht="15.75">
      <c r="A70" s="25"/>
      <c r="B70" s="25"/>
      <c r="C70" s="25"/>
      <c r="D70" s="25"/>
      <c r="E70" s="25"/>
      <c r="F70" s="25"/>
      <c r="G70" s="25"/>
      <c r="H70" s="25"/>
      <c r="I70" s="25"/>
      <c r="J70" s="25"/>
      <c r="K70" s="25"/>
      <c r="L70" s="25"/>
      <c r="M70" s="25"/>
    </row>
    <row r="71" spans="1:13" s="4" customFormat="1" ht="36" customHeight="1">
      <c r="A71" s="12" t="s">
        <v>58</v>
      </c>
      <c r="B71" s="83"/>
      <c r="C71" s="83"/>
      <c r="D71" s="83"/>
      <c r="E71" s="83"/>
      <c r="F71" s="84"/>
      <c r="G71" s="85"/>
      <c r="H71" s="85"/>
      <c r="I71" s="85"/>
      <c r="J71" s="85"/>
      <c r="K71" s="85"/>
      <c r="L71" s="85"/>
      <c r="M71" s="85"/>
    </row>
    <row r="72" spans="1:13" ht="15.75">
      <c r="A72" s="25"/>
      <c r="B72" s="25"/>
      <c r="C72" s="25"/>
      <c r="D72" s="25"/>
      <c r="E72" s="25"/>
      <c r="F72" s="25"/>
      <c r="G72" s="25"/>
      <c r="H72" s="25"/>
      <c r="I72" s="25"/>
      <c r="J72" s="25"/>
      <c r="K72" s="25"/>
      <c r="L72" s="25"/>
      <c r="M72" s="25"/>
    </row>
    <row r="73" spans="1:13" ht="21">
      <c r="A73" s="86" t="s">
        <v>59</v>
      </c>
      <c r="B73" s="25"/>
      <c r="C73" s="25"/>
      <c r="D73" s="25"/>
      <c r="E73" s="25"/>
      <c r="F73" s="25"/>
      <c r="G73" s="25"/>
      <c r="H73" s="25"/>
      <c r="I73" s="25"/>
      <c r="J73" s="25"/>
      <c r="K73" s="25"/>
      <c r="L73" s="25"/>
      <c r="M73" s="25"/>
    </row>
    <row r="74" spans="1:13" ht="54.75" customHeight="1">
      <c r="A74" s="87" t="s">
        <v>60</v>
      </c>
      <c r="B74" s="88"/>
      <c r="C74" s="88"/>
      <c r="D74" s="88"/>
      <c r="E74" s="88"/>
      <c r="F74" s="88"/>
      <c r="G74" s="25"/>
      <c r="H74" s="25"/>
      <c r="I74" s="25"/>
      <c r="J74" s="25"/>
      <c r="K74" s="25"/>
      <c r="L74" s="25"/>
      <c r="M74" s="25"/>
    </row>
    <row r="75" spans="1:13" ht="15.75">
      <c r="A75" s="25"/>
      <c r="B75" s="25"/>
      <c r="C75" s="25"/>
      <c r="D75" s="25"/>
      <c r="E75" s="25"/>
      <c r="F75" s="25"/>
      <c r="G75" s="25"/>
      <c r="H75" s="25"/>
      <c r="I75" s="25"/>
      <c r="J75" s="25"/>
      <c r="K75" s="25"/>
      <c r="L75" s="25"/>
      <c r="M75" s="25"/>
    </row>
    <row r="76" spans="1:13" ht="18.75">
      <c r="A76" s="89" t="s">
        <v>61</v>
      </c>
      <c r="B76" s="89"/>
      <c r="C76" s="89" t="s">
        <v>62</v>
      </c>
      <c r="D76" s="89"/>
      <c r="E76" s="89" t="s">
        <v>63</v>
      </c>
      <c r="F76" s="89"/>
      <c r="G76" s="25"/>
      <c r="H76" s="25"/>
      <c r="I76" s="25"/>
      <c r="J76" s="25"/>
      <c r="K76" s="25"/>
      <c r="L76" s="25"/>
      <c r="M76" s="25"/>
    </row>
    <row r="77" spans="1:13" ht="15.75">
      <c r="A77" s="90" t="s">
        <v>64</v>
      </c>
      <c r="B77" s="91"/>
      <c r="C77" s="91">
        <v>10</v>
      </c>
      <c r="D77" s="91"/>
      <c r="E77" s="92">
        <v>41243</v>
      </c>
      <c r="F77" s="91"/>
      <c r="G77" s="43"/>
      <c r="H77" s="25"/>
      <c r="I77" s="25"/>
      <c r="J77" s="25"/>
      <c r="K77" s="25"/>
      <c r="L77" s="25"/>
      <c r="M77" s="25"/>
    </row>
    <row r="78" spans="1:13" ht="15.75">
      <c r="A78" s="90" t="s">
        <v>65</v>
      </c>
      <c r="B78" s="91"/>
      <c r="C78" s="91">
        <v>1</v>
      </c>
      <c r="D78" s="91"/>
      <c r="E78" s="92">
        <v>41256</v>
      </c>
      <c r="F78" s="91"/>
      <c r="G78" s="43"/>
      <c r="H78" s="25"/>
      <c r="I78" s="25"/>
      <c r="J78" s="25"/>
      <c r="K78" s="25"/>
      <c r="L78" s="25"/>
      <c r="M78" s="25"/>
    </row>
    <row r="79" spans="1:13" ht="33" customHeight="1">
      <c r="A79" s="93" t="s">
        <v>66</v>
      </c>
      <c r="B79" s="94"/>
      <c r="C79" s="91">
        <v>7</v>
      </c>
      <c r="D79" s="91"/>
      <c r="E79" s="92">
        <v>41337</v>
      </c>
      <c r="F79" s="91"/>
      <c r="G79" s="43"/>
      <c r="H79" s="25"/>
      <c r="I79" s="25"/>
      <c r="J79" s="25"/>
      <c r="K79" s="25"/>
      <c r="L79" s="25"/>
      <c r="M79" s="25"/>
    </row>
    <row r="80" spans="1:13" ht="34.5" customHeight="1">
      <c r="A80" s="93" t="s">
        <v>67</v>
      </c>
      <c r="B80" s="94"/>
      <c r="C80" s="91">
        <v>3</v>
      </c>
      <c r="D80" s="91"/>
      <c r="E80" s="92">
        <v>41358</v>
      </c>
      <c r="F80" s="91"/>
      <c r="G80" s="43"/>
      <c r="H80" s="25"/>
      <c r="I80" s="25"/>
      <c r="J80" s="25"/>
      <c r="K80" s="25"/>
      <c r="L80" s="25"/>
      <c r="M80" s="25"/>
    </row>
    <row r="81" spans="1:13" ht="15.75">
      <c r="A81" s="90" t="s">
        <v>68</v>
      </c>
      <c r="B81" s="91"/>
      <c r="C81" s="91">
        <v>2</v>
      </c>
      <c r="D81" s="91"/>
      <c r="E81" s="92">
        <v>41372</v>
      </c>
      <c r="F81" s="91"/>
      <c r="G81" s="43"/>
      <c r="H81" s="25"/>
      <c r="I81" s="25"/>
      <c r="J81" s="25"/>
      <c r="K81" s="25"/>
      <c r="L81" s="25"/>
      <c r="M81" s="25"/>
    </row>
    <row r="82" spans="1:13" ht="15.75">
      <c r="A82" s="90" t="s">
        <v>69</v>
      </c>
      <c r="B82" s="91"/>
      <c r="C82" s="91">
        <v>2</v>
      </c>
      <c r="D82" s="91"/>
      <c r="E82" s="92">
        <v>41386</v>
      </c>
      <c r="F82" s="91"/>
      <c r="G82" s="43"/>
      <c r="H82" s="25"/>
      <c r="I82" s="25"/>
      <c r="J82" s="25"/>
      <c r="K82" s="25"/>
      <c r="L82" s="25"/>
      <c r="M82" s="25"/>
    </row>
    <row r="83" spans="1:13" ht="15.75">
      <c r="A83" s="91" t="s">
        <v>70</v>
      </c>
      <c r="B83" s="91"/>
      <c r="C83" s="91">
        <v>1</v>
      </c>
      <c r="D83" s="91"/>
      <c r="E83" s="92">
        <v>41393</v>
      </c>
      <c r="F83" s="91"/>
      <c r="G83" s="43"/>
      <c r="H83" s="25"/>
      <c r="I83" s="25"/>
      <c r="J83" s="25"/>
      <c r="K83" s="25"/>
      <c r="L83" s="25"/>
      <c r="M83" s="25"/>
    </row>
    <row r="84" spans="1:13" ht="15.75">
      <c r="A84" s="91"/>
      <c r="B84" s="91"/>
      <c r="C84" s="91"/>
      <c r="D84" s="91"/>
      <c r="E84" s="91"/>
      <c r="F84" s="91"/>
      <c r="G84" s="43"/>
      <c r="H84" s="25"/>
      <c r="I84" s="25"/>
      <c r="J84" s="25"/>
      <c r="K84" s="25"/>
      <c r="L84" s="25"/>
      <c r="M84" s="25"/>
    </row>
    <row r="85" spans="1:13" ht="15.75">
      <c r="A85" s="91"/>
      <c r="B85" s="91"/>
      <c r="C85" s="91"/>
      <c r="D85" s="91"/>
      <c r="E85" s="91"/>
      <c r="F85" s="91"/>
      <c r="G85" s="43"/>
      <c r="H85" s="25"/>
      <c r="I85" s="25"/>
      <c r="J85" s="25"/>
      <c r="K85" s="25"/>
      <c r="L85" s="25"/>
      <c r="M85" s="25"/>
    </row>
    <row r="86" spans="1:13" ht="15.75">
      <c r="A86" s="91"/>
      <c r="B86" s="91"/>
      <c r="C86" s="91"/>
      <c r="D86" s="91"/>
      <c r="E86" s="91"/>
      <c r="F86" s="91"/>
      <c r="G86" s="43"/>
      <c r="H86" s="25"/>
      <c r="I86" s="25"/>
      <c r="J86" s="25"/>
      <c r="K86" s="25"/>
      <c r="L86" s="25"/>
      <c r="M86" s="25"/>
    </row>
    <row r="87" spans="1:13" ht="15.75">
      <c r="A87" s="95"/>
      <c r="B87" s="95"/>
      <c r="C87" s="95"/>
      <c r="D87" s="95"/>
      <c r="E87" s="95"/>
      <c r="F87" s="95"/>
      <c r="G87" s="43"/>
      <c r="H87" s="25"/>
      <c r="I87" s="25"/>
      <c r="J87" s="25"/>
      <c r="K87" s="25"/>
      <c r="L87" s="25"/>
      <c r="M87" s="25"/>
    </row>
    <row r="88" spans="1:13" ht="15.75">
      <c r="A88" s="56"/>
      <c r="B88" s="56"/>
      <c r="C88" s="56"/>
      <c r="D88" s="56"/>
      <c r="E88" s="56"/>
      <c r="F88" s="56"/>
      <c r="G88" s="25"/>
      <c r="H88" s="25"/>
      <c r="I88" s="25"/>
      <c r="J88" s="25"/>
      <c r="K88" s="25"/>
      <c r="L88" s="25"/>
      <c r="M88" s="25"/>
    </row>
    <row r="89" spans="1:13" ht="21">
      <c r="A89" s="86" t="s">
        <v>71</v>
      </c>
      <c r="B89" s="25"/>
      <c r="C89" s="25"/>
      <c r="D89" s="25"/>
      <c r="E89" s="25"/>
      <c r="F89" s="25"/>
      <c r="G89" s="25"/>
      <c r="H89" s="25"/>
      <c r="I89" s="25"/>
      <c r="J89" s="25"/>
      <c r="K89" s="25"/>
      <c r="L89" s="25"/>
      <c r="M89" s="25"/>
    </row>
    <row r="90" spans="1:13" ht="36" customHeight="1">
      <c r="A90" s="88" t="s">
        <v>72</v>
      </c>
      <c r="B90" s="88"/>
      <c r="C90" s="88"/>
      <c r="D90" s="88"/>
      <c r="E90" s="88"/>
      <c r="F90" s="88"/>
      <c r="G90" s="25"/>
      <c r="H90" s="25"/>
      <c r="I90" s="25"/>
      <c r="J90" s="25"/>
      <c r="K90" s="25"/>
      <c r="L90" s="25"/>
      <c r="M90" s="25"/>
    </row>
    <row r="91" spans="1:13" ht="15.75">
      <c r="A91" s="25"/>
      <c r="B91" s="25"/>
      <c r="C91" s="25"/>
      <c r="D91" s="25"/>
      <c r="E91" s="25"/>
      <c r="F91" s="25"/>
      <c r="G91" s="25"/>
      <c r="H91" s="25"/>
      <c r="I91" s="25"/>
      <c r="J91" s="25"/>
      <c r="K91" s="25"/>
      <c r="L91" s="25"/>
      <c r="M91" s="25"/>
    </row>
    <row r="92" spans="1:13" ht="21">
      <c r="A92" s="96" t="s">
        <v>73</v>
      </c>
      <c r="B92" s="96"/>
      <c r="C92" s="97" t="s">
        <v>74</v>
      </c>
      <c r="D92" s="97" t="s">
        <v>75</v>
      </c>
      <c r="E92" s="96" t="s">
        <v>76</v>
      </c>
      <c r="F92" s="96"/>
      <c r="G92" s="25"/>
      <c r="H92" s="25"/>
      <c r="I92" s="25"/>
      <c r="J92" s="25"/>
      <c r="K92" s="25"/>
      <c r="L92" s="25"/>
      <c r="M92" s="25"/>
    </row>
    <row r="93" spans="1:13" ht="18.75">
      <c r="A93" s="98"/>
      <c r="B93" s="98"/>
      <c r="C93" s="98"/>
      <c r="D93" s="98"/>
      <c r="E93" s="98"/>
      <c r="F93" s="98"/>
      <c r="G93" s="25"/>
      <c r="H93" s="25"/>
      <c r="I93" s="25"/>
      <c r="J93" s="25"/>
      <c r="K93" s="25"/>
      <c r="L93" s="25"/>
      <c r="M93" s="25"/>
    </row>
    <row r="94" spans="1:13" ht="18.75">
      <c r="A94" s="99" t="s">
        <v>77</v>
      </c>
      <c r="B94" s="99"/>
      <c r="C94" s="99"/>
      <c r="D94" s="99"/>
      <c r="E94" s="99"/>
      <c r="F94" s="99"/>
      <c r="G94" s="25"/>
      <c r="H94" s="25"/>
      <c r="I94" s="25"/>
      <c r="J94" s="25"/>
      <c r="K94" s="25"/>
      <c r="L94" s="25"/>
      <c r="M94" s="25"/>
    </row>
    <row r="95" spans="1:13" ht="15.75">
      <c r="A95" s="100" t="s">
        <v>78</v>
      </c>
      <c r="B95" s="100"/>
      <c r="C95" s="101"/>
      <c r="D95" s="102"/>
      <c r="E95" s="103">
        <f t="shared" ref="E95:E104" si="0">C95*D95</f>
        <v>0</v>
      </c>
      <c r="F95" s="103"/>
      <c r="G95" s="43"/>
      <c r="H95" s="25"/>
      <c r="I95" s="25"/>
      <c r="J95" s="25"/>
      <c r="K95" s="25"/>
      <c r="L95" s="25"/>
      <c r="M95" s="25"/>
    </row>
    <row r="96" spans="1:13" ht="15.75">
      <c r="A96" s="100" t="s">
        <v>79</v>
      </c>
      <c r="B96" s="100"/>
      <c r="C96" s="101"/>
      <c r="D96" s="102"/>
      <c r="E96" s="104">
        <f t="shared" si="0"/>
        <v>0</v>
      </c>
      <c r="F96" s="105"/>
      <c r="G96" s="43"/>
      <c r="H96" s="25"/>
      <c r="I96" s="25"/>
      <c r="J96" s="25"/>
      <c r="K96" s="25"/>
      <c r="L96" s="25"/>
      <c r="M96" s="25"/>
    </row>
    <row r="97" spans="1:13" ht="15.75">
      <c r="A97" s="106" t="s">
        <v>80</v>
      </c>
      <c r="B97" s="100"/>
      <c r="C97" s="101">
        <v>25769</v>
      </c>
      <c r="D97" s="102">
        <v>1</v>
      </c>
      <c r="E97" s="104">
        <f t="shared" si="0"/>
        <v>25769</v>
      </c>
      <c r="F97" s="105"/>
      <c r="G97" s="43"/>
      <c r="H97" s="25"/>
      <c r="I97" s="25"/>
      <c r="J97" s="25"/>
      <c r="K97" s="25"/>
      <c r="L97" s="25"/>
      <c r="M97" s="25"/>
    </row>
    <row r="98" spans="1:13" ht="15.75">
      <c r="A98" s="106" t="s">
        <v>81</v>
      </c>
      <c r="B98" s="100"/>
      <c r="C98" s="101">
        <v>9723.48</v>
      </c>
      <c r="D98" s="102">
        <v>1</v>
      </c>
      <c r="E98" s="104">
        <f t="shared" si="0"/>
        <v>9723.48</v>
      </c>
      <c r="F98" s="105"/>
      <c r="G98" s="43"/>
      <c r="H98" s="25"/>
      <c r="I98" s="25"/>
      <c r="J98" s="25"/>
      <c r="K98" s="25"/>
      <c r="L98" s="25"/>
      <c r="M98" s="25"/>
    </row>
    <row r="99" spans="1:13" ht="15.75">
      <c r="A99" s="106" t="s">
        <v>82</v>
      </c>
      <c r="B99" s="100"/>
      <c r="C99" s="101">
        <v>19588.64</v>
      </c>
      <c r="D99" s="102">
        <v>1</v>
      </c>
      <c r="E99" s="104">
        <f t="shared" si="0"/>
        <v>19588.64</v>
      </c>
      <c r="F99" s="105"/>
      <c r="G99" s="43"/>
      <c r="H99" s="25"/>
      <c r="I99" s="25"/>
      <c r="J99" s="25"/>
      <c r="K99" s="25"/>
      <c r="L99" s="25"/>
      <c r="M99" s="25"/>
    </row>
    <row r="100" spans="1:13" ht="15.75">
      <c r="A100" s="100"/>
      <c r="B100" s="100"/>
      <c r="C100" s="101"/>
      <c r="D100" s="102"/>
      <c r="E100" s="104">
        <f t="shared" si="0"/>
        <v>0</v>
      </c>
      <c r="F100" s="105"/>
      <c r="G100" s="43"/>
      <c r="H100" s="25"/>
      <c r="I100" s="25"/>
      <c r="J100" s="25"/>
      <c r="K100" s="25"/>
      <c r="L100" s="25"/>
      <c r="M100" s="25"/>
    </row>
    <row r="101" spans="1:13" ht="15.75">
      <c r="A101" s="100"/>
      <c r="B101" s="100"/>
      <c r="C101" s="101"/>
      <c r="D101" s="102"/>
      <c r="E101" s="104">
        <f t="shared" si="0"/>
        <v>0</v>
      </c>
      <c r="F101" s="105"/>
      <c r="G101" s="43"/>
      <c r="H101" s="25"/>
      <c r="I101" s="25"/>
      <c r="J101" s="25"/>
      <c r="K101" s="25"/>
      <c r="L101" s="25"/>
      <c r="M101" s="25"/>
    </row>
    <row r="102" spans="1:13" ht="15.75">
      <c r="A102" s="100"/>
      <c r="B102" s="100"/>
      <c r="C102" s="101"/>
      <c r="D102" s="102"/>
      <c r="E102" s="104">
        <f t="shared" si="0"/>
        <v>0</v>
      </c>
      <c r="F102" s="105"/>
      <c r="G102" s="43"/>
      <c r="H102" s="25"/>
      <c r="I102" s="25"/>
      <c r="J102" s="25"/>
      <c r="K102" s="25"/>
      <c r="L102" s="25"/>
      <c r="M102" s="25"/>
    </row>
    <row r="103" spans="1:13" ht="15.75">
      <c r="A103" s="100"/>
      <c r="B103" s="100"/>
      <c r="C103" s="101"/>
      <c r="D103" s="102"/>
      <c r="E103" s="104">
        <f t="shared" si="0"/>
        <v>0</v>
      </c>
      <c r="F103" s="105"/>
      <c r="G103" s="43"/>
      <c r="H103" s="25"/>
      <c r="I103" s="25"/>
      <c r="J103" s="25"/>
      <c r="K103" s="25"/>
      <c r="L103" s="25"/>
      <c r="M103" s="25"/>
    </row>
    <row r="104" spans="1:13" ht="22.5" customHeight="1" thickBot="1">
      <c r="A104" s="100"/>
      <c r="B104" s="100"/>
      <c r="C104" s="101"/>
      <c r="D104" s="102"/>
      <c r="E104" s="107">
        <f t="shared" si="0"/>
        <v>0</v>
      </c>
      <c r="F104" s="108"/>
      <c r="G104" s="43"/>
      <c r="H104" s="25"/>
      <c r="I104" s="25"/>
      <c r="J104" s="25"/>
      <c r="K104" s="25"/>
      <c r="L104" s="25"/>
      <c r="M104" s="25"/>
    </row>
    <row r="105" spans="1:13" ht="16.5" thickBot="1">
      <c r="A105" s="56"/>
      <c r="B105" s="56"/>
      <c r="C105" s="56"/>
      <c r="D105" s="109" t="s">
        <v>83</v>
      </c>
      <c r="E105" s="110">
        <f>SUM(E95:F104)</f>
        <v>55081.119999999995</v>
      </c>
      <c r="F105" s="111"/>
      <c r="G105" s="35"/>
      <c r="H105" s="25"/>
      <c r="I105" s="25"/>
      <c r="J105" s="25"/>
      <c r="K105" s="25"/>
      <c r="L105" s="25"/>
      <c r="M105" s="25"/>
    </row>
    <row r="106" spans="1:13" ht="15.75">
      <c r="A106" s="25"/>
      <c r="B106" s="25"/>
      <c r="C106" s="25"/>
      <c r="D106" s="63"/>
      <c r="E106" s="112"/>
      <c r="F106" s="112"/>
      <c r="G106" s="25"/>
      <c r="H106" s="25"/>
      <c r="I106" s="25"/>
      <c r="J106" s="25"/>
      <c r="K106" s="25"/>
      <c r="L106" s="25"/>
      <c r="M106" s="25"/>
    </row>
    <row r="107" spans="1:13" ht="18.75">
      <c r="A107" s="99" t="s">
        <v>84</v>
      </c>
      <c r="B107" s="99"/>
      <c r="C107" s="99"/>
      <c r="D107" s="99"/>
      <c r="E107" s="99"/>
      <c r="F107" s="99"/>
      <c r="G107" s="25"/>
      <c r="H107" s="25"/>
      <c r="I107" s="25"/>
      <c r="J107" s="25"/>
      <c r="K107" s="25"/>
      <c r="L107" s="25"/>
      <c r="M107" s="25"/>
    </row>
    <row r="108" spans="1:13" ht="15.75">
      <c r="A108" s="100" t="s">
        <v>85</v>
      </c>
      <c r="B108" s="100"/>
      <c r="C108" s="101"/>
      <c r="D108" s="102"/>
      <c r="E108" s="103">
        <f t="shared" ref="E108:E117" si="1">C108*D108</f>
        <v>0</v>
      </c>
      <c r="F108" s="103"/>
      <c r="G108" s="43"/>
      <c r="H108" s="25"/>
      <c r="I108" s="25"/>
      <c r="J108" s="25"/>
      <c r="K108" s="25"/>
      <c r="L108" s="25"/>
      <c r="M108" s="25"/>
    </row>
    <row r="109" spans="1:13" ht="15.75">
      <c r="A109" s="100"/>
      <c r="B109" s="100"/>
      <c r="C109" s="101"/>
      <c r="D109" s="102"/>
      <c r="E109" s="104">
        <f t="shared" si="1"/>
        <v>0</v>
      </c>
      <c r="F109" s="105"/>
      <c r="G109" s="43"/>
      <c r="H109" s="25"/>
      <c r="I109" s="25"/>
      <c r="J109" s="25"/>
      <c r="K109" s="25"/>
      <c r="L109" s="25"/>
      <c r="M109" s="25"/>
    </row>
    <row r="110" spans="1:13" ht="15.75">
      <c r="A110" s="100"/>
      <c r="B110" s="100"/>
      <c r="C110" s="101"/>
      <c r="D110" s="102"/>
      <c r="E110" s="104">
        <f t="shared" si="1"/>
        <v>0</v>
      </c>
      <c r="F110" s="105"/>
      <c r="G110" s="43"/>
      <c r="H110" s="25"/>
      <c r="I110" s="25"/>
      <c r="J110" s="25"/>
      <c r="K110" s="25"/>
      <c r="L110" s="25"/>
      <c r="M110" s="25"/>
    </row>
    <row r="111" spans="1:13" ht="15.75">
      <c r="A111" s="100"/>
      <c r="B111" s="100"/>
      <c r="C111" s="101"/>
      <c r="D111" s="102"/>
      <c r="E111" s="104">
        <f t="shared" si="1"/>
        <v>0</v>
      </c>
      <c r="F111" s="105"/>
      <c r="G111" s="43"/>
      <c r="H111" s="25"/>
      <c r="I111" s="25"/>
      <c r="J111" s="25"/>
      <c r="K111" s="25"/>
      <c r="L111" s="25"/>
      <c r="M111" s="25"/>
    </row>
    <row r="112" spans="1:13" ht="15.75">
      <c r="A112" s="100"/>
      <c r="B112" s="100"/>
      <c r="C112" s="101"/>
      <c r="D112" s="102"/>
      <c r="E112" s="104">
        <f t="shared" si="1"/>
        <v>0</v>
      </c>
      <c r="F112" s="105"/>
      <c r="G112" s="43"/>
      <c r="H112" s="25"/>
      <c r="I112" s="25"/>
      <c r="J112" s="25"/>
      <c r="K112" s="25"/>
      <c r="L112" s="25"/>
      <c r="M112" s="25"/>
    </row>
    <row r="113" spans="1:13" ht="15.75">
      <c r="A113" s="100"/>
      <c r="B113" s="100"/>
      <c r="C113" s="101"/>
      <c r="D113" s="102"/>
      <c r="E113" s="104">
        <f t="shared" si="1"/>
        <v>0</v>
      </c>
      <c r="F113" s="105"/>
      <c r="G113" s="43"/>
      <c r="H113" s="25"/>
      <c r="I113" s="25"/>
      <c r="J113" s="25"/>
      <c r="K113" s="25"/>
      <c r="L113" s="25"/>
      <c r="M113" s="25"/>
    </row>
    <row r="114" spans="1:13" ht="15.75">
      <c r="A114" s="100"/>
      <c r="B114" s="100"/>
      <c r="C114" s="101"/>
      <c r="D114" s="102"/>
      <c r="E114" s="104">
        <f t="shared" si="1"/>
        <v>0</v>
      </c>
      <c r="F114" s="105"/>
      <c r="G114" s="43"/>
      <c r="H114" s="25"/>
      <c r="I114" s="25"/>
      <c r="J114" s="25"/>
      <c r="K114" s="25"/>
      <c r="L114" s="25"/>
      <c r="M114" s="25"/>
    </row>
    <row r="115" spans="1:13" ht="15.75">
      <c r="A115" s="100"/>
      <c r="B115" s="100"/>
      <c r="C115" s="101"/>
      <c r="D115" s="102"/>
      <c r="E115" s="104">
        <f t="shared" si="1"/>
        <v>0</v>
      </c>
      <c r="F115" s="105"/>
      <c r="G115" s="43"/>
      <c r="H115" s="25"/>
      <c r="I115" s="25"/>
      <c r="J115" s="25"/>
      <c r="K115" s="25"/>
      <c r="L115" s="25"/>
      <c r="M115" s="25"/>
    </row>
    <row r="116" spans="1:13" ht="15.75">
      <c r="A116" s="100"/>
      <c r="B116" s="100"/>
      <c r="C116" s="101"/>
      <c r="D116" s="102"/>
      <c r="E116" s="104">
        <f t="shared" si="1"/>
        <v>0</v>
      </c>
      <c r="F116" s="105"/>
      <c r="G116" s="43"/>
      <c r="H116" s="25"/>
      <c r="I116" s="25"/>
      <c r="J116" s="25"/>
      <c r="K116" s="25"/>
      <c r="L116" s="25"/>
      <c r="M116" s="25"/>
    </row>
    <row r="117" spans="1:13" ht="22.5" customHeight="1">
      <c r="A117" s="100"/>
      <c r="B117" s="100"/>
      <c r="C117" s="101"/>
      <c r="D117" s="102"/>
      <c r="E117" s="104">
        <f t="shared" si="1"/>
        <v>0</v>
      </c>
      <c r="F117" s="105"/>
      <c r="G117" s="43"/>
      <c r="H117" s="25"/>
      <c r="I117" s="25"/>
      <c r="J117" s="25"/>
      <c r="K117" s="25"/>
      <c r="L117" s="25"/>
      <c r="M117" s="25"/>
    </row>
    <row r="118" spans="1:13" ht="22.5" customHeight="1" thickBot="1">
      <c r="A118" s="73"/>
      <c r="B118" s="73"/>
      <c r="C118" s="113"/>
      <c r="D118" s="109" t="s">
        <v>83</v>
      </c>
      <c r="E118" s="114">
        <f>SUM(E108:F117)</f>
        <v>0</v>
      </c>
      <c r="F118" s="115"/>
      <c r="G118" s="35"/>
      <c r="H118" s="25"/>
      <c r="I118" s="25"/>
      <c r="J118" s="25"/>
      <c r="K118" s="25"/>
      <c r="L118" s="25"/>
      <c r="M118" s="25"/>
    </row>
    <row r="119" spans="1:13" ht="22.5" customHeight="1">
      <c r="A119" s="116"/>
      <c r="B119" s="116"/>
      <c r="C119" s="117"/>
      <c r="D119" s="63"/>
      <c r="E119" s="112"/>
      <c r="F119" s="112"/>
      <c r="G119" s="25"/>
      <c r="H119" s="25"/>
      <c r="I119" s="25"/>
      <c r="J119" s="25"/>
      <c r="K119" s="25"/>
      <c r="L119" s="25"/>
      <c r="M119" s="25"/>
    </row>
    <row r="120" spans="1:13" ht="18.75">
      <c r="A120" s="99" t="s">
        <v>86</v>
      </c>
      <c r="B120" s="99"/>
      <c r="C120" s="99"/>
      <c r="D120" s="99"/>
      <c r="E120" s="99"/>
      <c r="F120" s="99"/>
      <c r="G120" s="25"/>
      <c r="H120" s="25"/>
      <c r="I120" s="25"/>
      <c r="J120" s="25"/>
      <c r="K120" s="25"/>
      <c r="L120" s="25"/>
      <c r="M120" s="25"/>
    </row>
    <row r="121" spans="1:13" ht="15.75">
      <c r="A121" s="100" t="s">
        <v>87</v>
      </c>
      <c r="B121" s="100"/>
      <c r="C121" s="101"/>
      <c r="D121" s="102"/>
      <c r="E121" s="103">
        <f t="shared" ref="E121:E130" si="2">C121*D121</f>
        <v>0</v>
      </c>
      <c r="F121" s="103"/>
      <c r="G121" s="43"/>
      <c r="H121" s="25"/>
      <c r="I121" s="25"/>
      <c r="J121" s="25"/>
      <c r="K121" s="25"/>
      <c r="L121" s="25"/>
      <c r="M121" s="25"/>
    </row>
    <row r="122" spans="1:13" ht="15.75">
      <c r="A122" s="100"/>
      <c r="B122" s="100"/>
      <c r="C122" s="101"/>
      <c r="D122" s="102"/>
      <c r="E122" s="104">
        <f t="shared" si="2"/>
        <v>0</v>
      </c>
      <c r="F122" s="105"/>
      <c r="G122" s="43"/>
      <c r="H122" s="25"/>
      <c r="I122" s="25"/>
      <c r="J122" s="25"/>
      <c r="K122" s="25"/>
      <c r="L122" s="25"/>
      <c r="M122" s="25"/>
    </row>
    <row r="123" spans="1:13" ht="15.75">
      <c r="A123" s="100"/>
      <c r="B123" s="100"/>
      <c r="C123" s="101"/>
      <c r="D123" s="102"/>
      <c r="E123" s="104">
        <f t="shared" si="2"/>
        <v>0</v>
      </c>
      <c r="F123" s="105"/>
      <c r="G123" s="43"/>
      <c r="H123" s="25"/>
      <c r="I123" s="25"/>
      <c r="J123" s="25"/>
      <c r="K123" s="25"/>
      <c r="L123" s="25"/>
      <c r="M123" s="25"/>
    </row>
    <row r="124" spans="1:13" ht="15.75">
      <c r="A124" s="100"/>
      <c r="B124" s="100"/>
      <c r="C124" s="101"/>
      <c r="D124" s="102"/>
      <c r="E124" s="104">
        <f t="shared" si="2"/>
        <v>0</v>
      </c>
      <c r="F124" s="105"/>
      <c r="G124" s="43"/>
      <c r="H124" s="25"/>
      <c r="I124" s="25"/>
      <c r="J124" s="25"/>
      <c r="K124" s="25"/>
      <c r="L124" s="25"/>
      <c r="M124" s="25"/>
    </row>
    <row r="125" spans="1:13" ht="15.75">
      <c r="A125" s="100"/>
      <c r="B125" s="100"/>
      <c r="C125" s="101"/>
      <c r="D125" s="102"/>
      <c r="E125" s="104">
        <f t="shared" si="2"/>
        <v>0</v>
      </c>
      <c r="F125" s="105"/>
      <c r="G125" s="43"/>
      <c r="H125" s="25"/>
      <c r="I125" s="25"/>
      <c r="J125" s="25"/>
      <c r="K125" s="25"/>
      <c r="L125" s="25"/>
      <c r="M125" s="25"/>
    </row>
    <row r="126" spans="1:13" ht="15.75">
      <c r="A126" s="100"/>
      <c r="B126" s="100"/>
      <c r="C126" s="101"/>
      <c r="D126" s="102"/>
      <c r="E126" s="104">
        <f t="shared" si="2"/>
        <v>0</v>
      </c>
      <c r="F126" s="105"/>
      <c r="G126" s="43"/>
      <c r="H126" s="25"/>
      <c r="I126" s="25"/>
      <c r="J126" s="25"/>
      <c r="K126" s="25"/>
      <c r="L126" s="25"/>
      <c r="M126" s="25"/>
    </row>
    <row r="127" spans="1:13" ht="15.75">
      <c r="A127" s="100"/>
      <c r="B127" s="100"/>
      <c r="C127" s="101"/>
      <c r="D127" s="102"/>
      <c r="E127" s="104">
        <f t="shared" si="2"/>
        <v>0</v>
      </c>
      <c r="F127" s="105"/>
      <c r="G127" s="43"/>
      <c r="H127" s="25"/>
      <c r="I127" s="25"/>
      <c r="J127" s="25"/>
      <c r="K127" s="25"/>
      <c r="L127" s="25"/>
      <c r="M127" s="25"/>
    </row>
    <row r="128" spans="1:13" ht="15.75">
      <c r="A128" s="100"/>
      <c r="B128" s="100"/>
      <c r="C128" s="101"/>
      <c r="D128" s="102"/>
      <c r="E128" s="104">
        <f t="shared" si="2"/>
        <v>0</v>
      </c>
      <c r="F128" s="105"/>
      <c r="G128" s="43"/>
      <c r="H128" s="25"/>
      <c r="I128" s="25"/>
      <c r="J128" s="25"/>
      <c r="K128" s="25"/>
      <c r="L128" s="25"/>
      <c r="M128" s="25"/>
    </row>
    <row r="129" spans="1:13" ht="15.75">
      <c r="A129" s="100"/>
      <c r="B129" s="100"/>
      <c r="C129" s="101"/>
      <c r="D129" s="102"/>
      <c r="E129" s="104">
        <f t="shared" si="2"/>
        <v>0</v>
      </c>
      <c r="F129" s="105"/>
      <c r="G129" s="43"/>
      <c r="H129" s="25"/>
      <c r="I129" s="25"/>
      <c r="J129" s="25"/>
      <c r="K129" s="25"/>
      <c r="L129" s="25"/>
      <c r="M129" s="25"/>
    </row>
    <row r="130" spans="1:13" ht="22.5" customHeight="1">
      <c r="A130" s="100"/>
      <c r="B130" s="100"/>
      <c r="C130" s="101"/>
      <c r="D130" s="102"/>
      <c r="E130" s="104">
        <f t="shared" si="2"/>
        <v>0</v>
      </c>
      <c r="F130" s="105"/>
      <c r="G130" s="43"/>
      <c r="H130" s="25"/>
      <c r="I130" s="25"/>
      <c r="J130" s="25"/>
      <c r="K130" s="25"/>
      <c r="L130" s="25"/>
      <c r="M130" s="25"/>
    </row>
    <row r="131" spans="1:13" ht="22.5" customHeight="1" thickBot="1">
      <c r="A131" s="73"/>
      <c r="B131" s="73"/>
      <c r="C131" s="113"/>
      <c r="D131" s="109" t="s">
        <v>83</v>
      </c>
      <c r="E131" s="114">
        <f>SUM(E121:F130)</f>
        <v>0</v>
      </c>
      <c r="F131" s="115"/>
      <c r="G131" s="35"/>
      <c r="H131" s="25"/>
      <c r="I131" s="25"/>
      <c r="J131" s="25"/>
      <c r="K131" s="25"/>
      <c r="L131" s="25"/>
      <c r="M131" s="25"/>
    </row>
    <row r="132" spans="1:13" ht="22.5" customHeight="1">
      <c r="A132" s="116"/>
      <c r="B132" s="116"/>
      <c r="C132" s="117"/>
      <c r="D132" s="63"/>
      <c r="E132" s="112"/>
      <c r="F132" s="112"/>
      <c r="G132" s="25"/>
      <c r="H132" s="25"/>
      <c r="I132" s="25"/>
      <c r="J132" s="25"/>
      <c r="K132" s="25"/>
      <c r="L132" s="25"/>
      <c r="M132" s="25"/>
    </row>
    <row r="133" spans="1:13" ht="18.75">
      <c r="A133" s="99" t="s">
        <v>88</v>
      </c>
      <c r="B133" s="99"/>
      <c r="C133" s="99"/>
      <c r="D133" s="99"/>
      <c r="E133" s="99"/>
      <c r="F133" s="99"/>
      <c r="G133" s="25"/>
      <c r="H133" s="25"/>
      <c r="I133" s="25"/>
      <c r="J133" s="25"/>
      <c r="K133" s="25"/>
      <c r="L133" s="25"/>
      <c r="M133" s="25"/>
    </row>
    <row r="134" spans="1:13" ht="15.75">
      <c r="A134" s="100"/>
      <c r="B134" s="100"/>
      <c r="C134" s="101"/>
      <c r="D134" s="102"/>
      <c r="E134" s="103">
        <f t="shared" ref="E134:E143" si="3">C134*D134</f>
        <v>0</v>
      </c>
      <c r="F134" s="103"/>
      <c r="G134" s="43"/>
      <c r="H134" s="25"/>
      <c r="I134" s="25"/>
      <c r="J134" s="25"/>
      <c r="K134" s="25"/>
      <c r="L134" s="25"/>
      <c r="M134" s="25"/>
    </row>
    <row r="135" spans="1:13" ht="15.75">
      <c r="A135" s="100"/>
      <c r="B135" s="100"/>
      <c r="C135" s="101"/>
      <c r="D135" s="102"/>
      <c r="E135" s="104">
        <f t="shared" si="3"/>
        <v>0</v>
      </c>
      <c r="F135" s="105"/>
      <c r="G135" s="43"/>
      <c r="H135" s="25"/>
      <c r="I135" s="25"/>
      <c r="J135" s="25"/>
      <c r="K135" s="25"/>
      <c r="L135" s="25"/>
      <c r="M135" s="25"/>
    </row>
    <row r="136" spans="1:13" ht="15.75">
      <c r="A136" s="100"/>
      <c r="B136" s="100"/>
      <c r="C136" s="101"/>
      <c r="D136" s="102"/>
      <c r="E136" s="104">
        <f t="shared" si="3"/>
        <v>0</v>
      </c>
      <c r="F136" s="105"/>
      <c r="G136" s="43"/>
      <c r="H136" s="25"/>
      <c r="I136" s="25"/>
      <c r="J136" s="25"/>
      <c r="K136" s="25"/>
      <c r="L136" s="25"/>
      <c r="M136" s="25"/>
    </row>
    <row r="137" spans="1:13" ht="15.75">
      <c r="A137" s="100"/>
      <c r="B137" s="100"/>
      <c r="C137" s="101"/>
      <c r="D137" s="102"/>
      <c r="E137" s="104">
        <f t="shared" si="3"/>
        <v>0</v>
      </c>
      <c r="F137" s="105"/>
      <c r="G137" s="43"/>
      <c r="H137" s="25"/>
      <c r="I137" s="25"/>
      <c r="J137" s="25"/>
      <c r="K137" s="25"/>
      <c r="L137" s="25"/>
      <c r="M137" s="25"/>
    </row>
    <row r="138" spans="1:13" ht="15.75">
      <c r="A138" s="100"/>
      <c r="B138" s="100"/>
      <c r="C138" s="101"/>
      <c r="D138" s="102"/>
      <c r="E138" s="104">
        <f t="shared" si="3"/>
        <v>0</v>
      </c>
      <c r="F138" s="105"/>
      <c r="G138" s="43"/>
      <c r="H138" s="25"/>
      <c r="I138" s="25"/>
      <c r="J138" s="25"/>
      <c r="K138" s="25"/>
      <c r="L138" s="25"/>
      <c r="M138" s="25"/>
    </row>
    <row r="139" spans="1:13" ht="15.75">
      <c r="A139" s="100"/>
      <c r="B139" s="100"/>
      <c r="C139" s="101"/>
      <c r="D139" s="102"/>
      <c r="E139" s="104">
        <f t="shared" si="3"/>
        <v>0</v>
      </c>
      <c r="F139" s="105"/>
      <c r="G139" s="43"/>
      <c r="H139" s="25"/>
      <c r="I139" s="25"/>
      <c r="J139" s="25"/>
      <c r="K139" s="25"/>
      <c r="L139" s="25"/>
      <c r="M139" s="25"/>
    </row>
    <row r="140" spans="1:13" ht="15.75">
      <c r="A140" s="100"/>
      <c r="B140" s="100"/>
      <c r="C140" s="101"/>
      <c r="D140" s="102"/>
      <c r="E140" s="104">
        <f t="shared" si="3"/>
        <v>0</v>
      </c>
      <c r="F140" s="105"/>
      <c r="G140" s="43"/>
      <c r="H140" s="25"/>
      <c r="I140" s="25"/>
      <c r="J140" s="25"/>
      <c r="K140" s="25"/>
      <c r="L140" s="25"/>
      <c r="M140" s="25"/>
    </row>
    <row r="141" spans="1:13" ht="15.75">
      <c r="A141" s="100"/>
      <c r="B141" s="100"/>
      <c r="C141" s="101"/>
      <c r="D141" s="102"/>
      <c r="E141" s="104">
        <f t="shared" si="3"/>
        <v>0</v>
      </c>
      <c r="F141" s="105"/>
      <c r="G141" s="43"/>
      <c r="H141" s="25"/>
      <c r="I141" s="25"/>
      <c r="J141" s="25"/>
      <c r="K141" s="25"/>
      <c r="L141" s="25"/>
      <c r="M141" s="25"/>
    </row>
    <row r="142" spans="1:13" ht="15.75">
      <c r="A142" s="100"/>
      <c r="B142" s="100"/>
      <c r="C142" s="101"/>
      <c r="D142" s="102"/>
      <c r="E142" s="104">
        <f t="shared" si="3"/>
        <v>0</v>
      </c>
      <c r="F142" s="105"/>
      <c r="G142" s="43"/>
      <c r="H142" s="25"/>
      <c r="I142" s="25"/>
      <c r="J142" s="25"/>
      <c r="K142" s="25"/>
      <c r="L142" s="25"/>
      <c r="M142" s="25"/>
    </row>
    <row r="143" spans="1:13" ht="22.5" customHeight="1">
      <c r="A143" s="100"/>
      <c r="B143" s="100"/>
      <c r="C143" s="101"/>
      <c r="D143" s="102"/>
      <c r="E143" s="104">
        <f t="shared" si="3"/>
        <v>0</v>
      </c>
      <c r="F143" s="105"/>
      <c r="G143" s="43"/>
      <c r="H143" s="25"/>
      <c r="I143" s="25"/>
      <c r="J143" s="25"/>
      <c r="K143" s="25"/>
      <c r="L143" s="25"/>
      <c r="M143" s="25"/>
    </row>
    <row r="144" spans="1:13" ht="22.5" customHeight="1" thickBot="1">
      <c r="A144" s="73"/>
      <c r="B144" s="73"/>
      <c r="C144" s="113"/>
      <c r="D144" s="109" t="s">
        <v>83</v>
      </c>
      <c r="E144" s="114">
        <f>SUM(E134:F143)</f>
        <v>0</v>
      </c>
      <c r="F144" s="115"/>
      <c r="G144" s="35"/>
      <c r="H144" s="25"/>
      <c r="I144" s="25"/>
      <c r="J144" s="25"/>
      <c r="K144" s="25"/>
      <c r="L144" s="25"/>
      <c r="M144" s="25"/>
    </row>
    <row r="145" spans="1:13" ht="22.5" customHeight="1">
      <c r="A145" s="116"/>
      <c r="B145" s="116"/>
      <c r="C145" s="117"/>
      <c r="D145" s="63"/>
      <c r="E145" s="112"/>
      <c r="F145" s="112"/>
      <c r="G145" s="25"/>
      <c r="H145" s="25"/>
      <c r="I145" s="25"/>
      <c r="J145" s="25"/>
      <c r="K145" s="25"/>
      <c r="L145" s="25"/>
      <c r="M145" s="25"/>
    </row>
    <row r="146" spans="1:13" ht="18.75">
      <c r="A146" s="99" t="s">
        <v>89</v>
      </c>
      <c r="B146" s="99"/>
      <c r="C146" s="99"/>
      <c r="D146" s="99"/>
      <c r="E146" s="99"/>
      <c r="F146" s="99"/>
      <c r="G146" s="25"/>
      <c r="H146" s="25"/>
      <c r="I146" s="25"/>
      <c r="J146" s="25"/>
      <c r="K146" s="25"/>
      <c r="L146" s="25"/>
      <c r="M146" s="25"/>
    </row>
    <row r="147" spans="1:13" ht="15.75">
      <c r="A147" s="106" t="s">
        <v>90</v>
      </c>
      <c r="B147" s="100"/>
      <c r="C147" s="101"/>
      <c r="D147" s="102"/>
      <c r="E147" s="103">
        <f t="shared" ref="E147:E156" si="4">C147*D147</f>
        <v>0</v>
      </c>
      <c r="F147" s="103"/>
      <c r="G147" s="43"/>
      <c r="H147" s="25"/>
      <c r="I147" s="25"/>
      <c r="J147" s="25"/>
      <c r="K147" s="25"/>
      <c r="L147" s="25"/>
      <c r="M147" s="25"/>
    </row>
    <row r="148" spans="1:13" ht="15.75">
      <c r="A148" s="100"/>
      <c r="B148" s="100"/>
      <c r="C148" s="101"/>
      <c r="D148" s="102"/>
      <c r="E148" s="104">
        <f t="shared" si="4"/>
        <v>0</v>
      </c>
      <c r="F148" s="105"/>
      <c r="G148" s="43"/>
      <c r="H148" s="25"/>
      <c r="I148" s="25"/>
      <c r="J148" s="25"/>
      <c r="K148" s="25"/>
      <c r="L148" s="25"/>
      <c r="M148" s="25"/>
    </row>
    <row r="149" spans="1:13" ht="15.75">
      <c r="A149" s="100"/>
      <c r="B149" s="100"/>
      <c r="C149" s="101"/>
      <c r="D149" s="102"/>
      <c r="E149" s="104">
        <f t="shared" si="4"/>
        <v>0</v>
      </c>
      <c r="F149" s="105"/>
      <c r="G149" s="43"/>
      <c r="H149" s="25"/>
      <c r="I149" s="25"/>
      <c r="J149" s="25"/>
      <c r="K149" s="25"/>
      <c r="L149" s="25"/>
      <c r="M149" s="25"/>
    </row>
    <row r="150" spans="1:13" ht="15.75">
      <c r="A150" s="100"/>
      <c r="B150" s="100"/>
      <c r="C150" s="101"/>
      <c r="D150" s="102"/>
      <c r="E150" s="104">
        <f t="shared" si="4"/>
        <v>0</v>
      </c>
      <c r="F150" s="105"/>
      <c r="G150" s="43"/>
      <c r="H150" s="25"/>
      <c r="I150" s="25"/>
      <c r="J150" s="25"/>
      <c r="K150" s="25"/>
      <c r="L150" s="25"/>
      <c r="M150" s="25"/>
    </row>
    <row r="151" spans="1:13" ht="15.75">
      <c r="A151" s="100"/>
      <c r="B151" s="100"/>
      <c r="C151" s="101"/>
      <c r="D151" s="102"/>
      <c r="E151" s="104">
        <f t="shared" si="4"/>
        <v>0</v>
      </c>
      <c r="F151" s="105"/>
      <c r="G151" s="43"/>
      <c r="H151" s="25"/>
      <c r="I151" s="25"/>
      <c r="J151" s="25"/>
      <c r="K151" s="25"/>
      <c r="L151" s="25"/>
      <c r="M151" s="25"/>
    </row>
    <row r="152" spans="1:13" ht="15.75">
      <c r="A152" s="100"/>
      <c r="B152" s="100"/>
      <c r="C152" s="101"/>
      <c r="D152" s="102"/>
      <c r="E152" s="104">
        <f t="shared" si="4"/>
        <v>0</v>
      </c>
      <c r="F152" s="105"/>
      <c r="G152" s="43"/>
      <c r="H152" s="25"/>
      <c r="I152" s="25"/>
      <c r="J152" s="25"/>
      <c r="K152" s="25"/>
      <c r="L152" s="25"/>
      <c r="M152" s="25"/>
    </row>
    <row r="153" spans="1:13" ht="15.75">
      <c r="A153" s="100"/>
      <c r="B153" s="100"/>
      <c r="C153" s="101"/>
      <c r="D153" s="102"/>
      <c r="E153" s="104">
        <f t="shared" si="4"/>
        <v>0</v>
      </c>
      <c r="F153" s="105"/>
      <c r="G153" s="43"/>
      <c r="H153" s="25"/>
      <c r="I153" s="25"/>
      <c r="J153" s="25"/>
      <c r="K153" s="25"/>
      <c r="L153" s="25"/>
      <c r="M153" s="25"/>
    </row>
    <row r="154" spans="1:13" ht="15.75">
      <c r="A154" s="100"/>
      <c r="B154" s="100"/>
      <c r="C154" s="101"/>
      <c r="D154" s="102"/>
      <c r="E154" s="104">
        <f t="shared" si="4"/>
        <v>0</v>
      </c>
      <c r="F154" s="105"/>
      <c r="G154" s="43"/>
      <c r="H154" s="25"/>
      <c r="I154" s="25"/>
      <c r="J154" s="25"/>
      <c r="K154" s="25"/>
      <c r="L154" s="25"/>
      <c r="M154" s="25"/>
    </row>
    <row r="155" spans="1:13" ht="15.75">
      <c r="A155" s="100"/>
      <c r="B155" s="100"/>
      <c r="C155" s="101"/>
      <c r="D155" s="102"/>
      <c r="E155" s="104">
        <f t="shared" si="4"/>
        <v>0</v>
      </c>
      <c r="F155" s="105"/>
      <c r="G155" s="43"/>
      <c r="H155" s="25"/>
      <c r="I155" s="25"/>
      <c r="J155" s="25"/>
      <c r="K155" s="25"/>
      <c r="L155" s="25"/>
      <c r="M155" s="25"/>
    </row>
    <row r="156" spans="1:13" ht="22.5" customHeight="1">
      <c r="A156" s="100"/>
      <c r="B156" s="100"/>
      <c r="C156" s="101"/>
      <c r="D156" s="102"/>
      <c r="E156" s="104">
        <f t="shared" si="4"/>
        <v>0</v>
      </c>
      <c r="F156" s="105"/>
      <c r="G156" s="43"/>
      <c r="H156" s="25"/>
      <c r="I156" s="25"/>
      <c r="J156" s="25"/>
      <c r="K156" s="25"/>
      <c r="L156" s="25"/>
      <c r="M156" s="25"/>
    </row>
    <row r="157" spans="1:13" ht="22.5" customHeight="1" thickBot="1">
      <c r="A157" s="73"/>
      <c r="B157" s="73"/>
      <c r="C157" s="113"/>
      <c r="D157" s="109" t="s">
        <v>83</v>
      </c>
      <c r="E157" s="114">
        <f>SUM(E147:F156)</f>
        <v>0</v>
      </c>
      <c r="F157" s="115"/>
      <c r="G157" s="35"/>
      <c r="H157" s="25"/>
      <c r="I157" s="25"/>
      <c r="J157" s="25"/>
      <c r="K157" s="25"/>
      <c r="L157" s="25"/>
      <c r="M157" s="25"/>
    </row>
    <row r="158" spans="1:13" ht="22.5" customHeight="1" thickBot="1">
      <c r="A158" s="116"/>
      <c r="B158" s="116"/>
      <c r="C158" s="117"/>
      <c r="D158" s="25"/>
      <c r="E158" s="118"/>
      <c r="F158" s="118"/>
      <c r="G158" s="25"/>
      <c r="H158" s="25"/>
      <c r="I158" s="25"/>
      <c r="J158" s="25"/>
      <c r="K158" s="25"/>
      <c r="L158" s="25"/>
      <c r="M158" s="25"/>
    </row>
    <row r="159" spans="1:13" ht="22.5" customHeight="1" thickBot="1">
      <c r="A159" s="116"/>
      <c r="B159" s="116"/>
      <c r="C159" s="117"/>
      <c r="D159" s="119" t="s">
        <v>91</v>
      </c>
      <c r="E159" s="120">
        <f>SUM(E157,E144,E131,E118,E105,)</f>
        <v>55081.119999999995</v>
      </c>
      <c r="F159" s="121"/>
      <c r="G159" s="35"/>
      <c r="H159" s="25"/>
      <c r="I159" s="25"/>
      <c r="J159" s="25"/>
      <c r="K159" s="25"/>
      <c r="L159" s="25"/>
      <c r="M159" s="25"/>
    </row>
    <row r="160" spans="1:13" ht="22.5" customHeight="1">
      <c r="A160" s="116"/>
      <c r="B160" s="116"/>
      <c r="C160" s="117"/>
      <c r="D160" s="25"/>
      <c r="E160" s="112"/>
      <c r="F160" s="112"/>
      <c r="G160" s="25"/>
      <c r="H160" s="25"/>
      <c r="I160" s="25"/>
      <c r="J160" s="25"/>
      <c r="K160" s="25"/>
      <c r="L160" s="25"/>
      <c r="M160" s="25"/>
    </row>
    <row r="161" spans="1:13" ht="46.9" customHeight="1" thickBot="1">
      <c r="A161" s="10" t="s">
        <v>92</v>
      </c>
      <c r="B161" s="10"/>
      <c r="C161" s="10"/>
      <c r="D161" s="10"/>
      <c r="E161" s="10"/>
      <c r="F161" s="10"/>
      <c r="G161" s="25"/>
      <c r="H161" s="25"/>
      <c r="I161" s="25"/>
      <c r="J161" s="25"/>
      <c r="K161" s="25"/>
      <c r="L161" s="25"/>
      <c r="M161" s="25"/>
    </row>
    <row r="162" spans="1:13" ht="144" customHeight="1" thickBot="1">
      <c r="A162" s="80" t="s">
        <v>93</v>
      </c>
      <c r="B162" s="78"/>
      <c r="C162" s="78"/>
      <c r="D162" s="78"/>
      <c r="E162" s="78"/>
      <c r="F162" s="79"/>
      <c r="G162" s="35"/>
      <c r="H162" s="25"/>
      <c r="I162" s="25"/>
      <c r="J162" s="25"/>
      <c r="K162" s="25"/>
      <c r="L162" s="25"/>
      <c r="M162" s="25"/>
    </row>
    <row r="163" spans="1:13" ht="15.75">
      <c r="A163" s="74"/>
      <c r="B163" s="74"/>
      <c r="C163" s="74"/>
      <c r="D163" s="74"/>
      <c r="E163" s="74"/>
      <c r="F163" s="74"/>
      <c r="G163" s="25"/>
      <c r="H163" s="25"/>
      <c r="I163" s="25"/>
      <c r="J163" s="25"/>
      <c r="K163" s="25"/>
      <c r="L163" s="25"/>
      <c r="M163" s="25"/>
    </row>
    <row r="164" spans="1:13" ht="30.75" customHeight="1" thickBot="1">
      <c r="A164" s="10" t="s">
        <v>94</v>
      </c>
      <c r="B164" s="10"/>
      <c r="C164" s="10"/>
      <c r="D164" s="10"/>
      <c r="E164" s="10"/>
      <c r="F164" s="10"/>
      <c r="G164" s="25"/>
      <c r="H164" s="25"/>
      <c r="I164" s="25"/>
      <c r="J164" s="25"/>
      <c r="K164" s="25"/>
      <c r="L164" s="25"/>
      <c r="M164" s="25"/>
    </row>
    <row r="165" spans="1:13" ht="144" customHeight="1" thickBot="1">
      <c r="A165" s="77" t="s">
        <v>95</v>
      </c>
      <c r="B165" s="78"/>
      <c r="C165" s="78"/>
      <c r="D165" s="78"/>
      <c r="E165" s="78"/>
      <c r="F165" s="79"/>
      <c r="G165" s="35"/>
      <c r="H165" s="25"/>
      <c r="I165" s="25"/>
      <c r="J165" s="25"/>
      <c r="K165" s="25"/>
      <c r="L165" s="25"/>
      <c r="M165" s="25"/>
    </row>
    <row r="166" spans="1:13" ht="15.75">
      <c r="A166" s="74"/>
      <c r="B166" s="74"/>
      <c r="C166" s="74"/>
      <c r="D166" s="74"/>
      <c r="E166" s="74"/>
      <c r="F166" s="74"/>
      <c r="G166" s="25"/>
      <c r="H166" s="25"/>
      <c r="I166" s="25"/>
      <c r="J166" s="25"/>
      <c r="K166" s="25"/>
      <c r="L166" s="25"/>
      <c r="M166" s="25"/>
    </row>
    <row r="167" spans="1:13" ht="15.75">
      <c r="A167" s="25"/>
      <c r="B167" s="25"/>
      <c r="C167" s="25"/>
      <c r="D167" s="25"/>
      <c r="E167" s="25"/>
      <c r="F167" s="25"/>
      <c r="G167" s="25"/>
      <c r="H167" s="25"/>
      <c r="I167" s="25"/>
      <c r="J167" s="25"/>
      <c r="K167" s="25"/>
      <c r="L167" s="25"/>
      <c r="M167" s="25"/>
    </row>
    <row r="168" spans="1:13" ht="26.25">
      <c r="A168" s="122" t="s">
        <v>96</v>
      </c>
      <c r="B168" s="122"/>
      <c r="C168" s="122"/>
      <c r="D168" s="122"/>
      <c r="E168" s="122"/>
      <c r="F168" s="122"/>
      <c r="G168" s="122"/>
      <c r="H168" s="25"/>
      <c r="I168" s="25"/>
      <c r="J168" s="25"/>
      <c r="K168" s="25"/>
      <c r="L168" s="25"/>
      <c r="M168" s="25"/>
    </row>
    <row r="169" spans="1:13" ht="15.75">
      <c r="A169" s="24"/>
      <c r="B169" s="24"/>
      <c r="C169" s="24"/>
      <c r="D169" s="24"/>
      <c r="E169" s="24"/>
      <c r="F169" s="24"/>
      <c r="G169" s="25"/>
      <c r="H169" s="25"/>
      <c r="I169" s="25"/>
      <c r="J169" s="25"/>
      <c r="K169" s="25"/>
      <c r="L169" s="25"/>
      <c r="M169" s="25"/>
    </row>
    <row r="170" spans="1:13" ht="46.15" customHeight="1" thickBot="1">
      <c r="A170" s="10" t="s">
        <v>97</v>
      </c>
      <c r="B170" s="10"/>
      <c r="C170" s="10"/>
      <c r="D170" s="10"/>
      <c r="E170" s="10"/>
      <c r="F170" s="10"/>
      <c r="G170" s="25"/>
      <c r="H170" s="25"/>
      <c r="I170" s="25"/>
      <c r="J170" s="25"/>
      <c r="K170" s="25"/>
      <c r="L170" s="25"/>
      <c r="M170" s="25"/>
    </row>
    <row r="171" spans="1:13" ht="144" customHeight="1" thickBot="1">
      <c r="A171" s="80" t="s">
        <v>98</v>
      </c>
      <c r="B171" s="78"/>
      <c r="C171" s="78"/>
      <c r="D171" s="78"/>
      <c r="E171" s="78"/>
      <c r="F171" s="79"/>
      <c r="G171" s="35"/>
      <c r="H171" s="25"/>
      <c r="I171" s="25"/>
      <c r="J171" s="25"/>
      <c r="K171" s="25"/>
      <c r="L171" s="25"/>
      <c r="M171" s="25"/>
    </row>
    <row r="172" spans="1:13" ht="18" customHeight="1">
      <c r="A172" s="74"/>
      <c r="B172" s="74"/>
      <c r="C172" s="74"/>
      <c r="D172" s="74"/>
      <c r="E172" s="74"/>
      <c r="F172" s="74"/>
      <c r="G172" s="25"/>
      <c r="H172" s="25"/>
      <c r="I172" s="25"/>
      <c r="J172" s="25"/>
      <c r="K172" s="25"/>
      <c r="L172" s="25"/>
      <c r="M172" s="25"/>
    </row>
    <row r="173" spans="1:13" ht="34.9" customHeight="1" thickBot="1">
      <c r="A173" s="10" t="s">
        <v>94</v>
      </c>
      <c r="B173" s="10"/>
      <c r="C173" s="10"/>
      <c r="D173" s="10"/>
      <c r="E173" s="10"/>
      <c r="F173" s="10"/>
      <c r="G173" s="25"/>
      <c r="H173" s="25"/>
      <c r="I173" s="25"/>
      <c r="J173" s="25"/>
      <c r="K173" s="25"/>
      <c r="L173" s="25"/>
      <c r="M173" s="25"/>
    </row>
    <row r="174" spans="1:13" ht="124.15" customHeight="1" thickBot="1">
      <c r="A174" s="77" t="s">
        <v>99</v>
      </c>
      <c r="B174" s="78"/>
      <c r="C174" s="78"/>
      <c r="D174" s="78"/>
      <c r="E174" s="78"/>
      <c r="F174" s="79"/>
      <c r="G174" s="35"/>
      <c r="H174" s="25"/>
      <c r="I174" s="25"/>
      <c r="J174" s="25"/>
      <c r="K174" s="25"/>
      <c r="L174" s="25"/>
      <c r="M174" s="25"/>
    </row>
    <row r="175" spans="1:13" ht="6" customHeight="1">
      <c r="A175" s="74"/>
      <c r="B175" s="74"/>
      <c r="C175" s="74"/>
      <c r="D175" s="74"/>
      <c r="E175" s="74"/>
      <c r="F175" s="74"/>
      <c r="G175" s="25"/>
      <c r="H175" s="25"/>
      <c r="I175" s="25"/>
      <c r="J175" s="25"/>
      <c r="K175" s="25"/>
      <c r="L175" s="25"/>
      <c r="M175" s="25"/>
    </row>
    <row r="176" spans="1:13" ht="75" customHeight="1">
      <c r="A176" s="11" t="s">
        <v>100</v>
      </c>
      <c r="B176" s="11"/>
      <c r="C176" s="11"/>
      <c r="D176" s="11"/>
      <c r="E176" s="11"/>
      <c r="F176" s="11"/>
      <c r="G176" s="25"/>
      <c r="H176" s="25"/>
      <c r="I176" s="25"/>
      <c r="J176" s="25"/>
      <c r="K176" s="25"/>
      <c r="L176" s="25"/>
      <c r="M176" s="25"/>
    </row>
    <row r="177" spans="1:13" ht="36" customHeight="1">
      <c r="A177" s="7"/>
      <c r="B177" s="7"/>
      <c r="C177" s="7"/>
      <c r="D177" s="7"/>
      <c r="E177" s="7"/>
      <c r="F177" s="7"/>
      <c r="G177" s="25"/>
      <c r="H177" s="25"/>
      <c r="I177" s="25"/>
      <c r="J177" s="25"/>
      <c r="K177" s="25"/>
      <c r="L177" s="25"/>
      <c r="M177" s="25"/>
    </row>
    <row r="178" spans="1:13" ht="36" customHeight="1">
      <c r="A178" s="7"/>
      <c r="B178" s="7"/>
      <c r="C178" s="7"/>
      <c r="D178" s="7"/>
      <c r="E178" s="7"/>
      <c r="F178" s="7"/>
      <c r="G178" s="25"/>
      <c r="H178" s="25"/>
      <c r="I178" s="25"/>
      <c r="J178" s="25"/>
      <c r="K178" s="25"/>
      <c r="L178" s="25"/>
      <c r="M178" s="25"/>
    </row>
    <row r="179" spans="1:13" ht="36" customHeight="1" thickBot="1">
      <c r="A179" s="8"/>
      <c r="B179" s="8"/>
      <c r="C179" s="8"/>
      <c r="D179" s="8"/>
      <c r="E179" s="8"/>
      <c r="F179" s="8"/>
      <c r="G179" s="25"/>
      <c r="H179" s="25"/>
      <c r="I179" s="25"/>
      <c r="J179" s="25"/>
      <c r="K179" s="25"/>
      <c r="L179" s="25"/>
      <c r="M179" s="25"/>
    </row>
    <row r="180" spans="1:13" ht="144" customHeight="1" thickBot="1">
      <c r="A180" s="80" t="s">
        <v>101</v>
      </c>
      <c r="B180" s="78"/>
      <c r="C180" s="78"/>
      <c r="D180" s="78"/>
      <c r="E180" s="78"/>
      <c r="F180" s="79"/>
      <c r="G180" s="35"/>
      <c r="H180" s="25"/>
      <c r="I180" s="25"/>
      <c r="J180" s="25"/>
      <c r="K180" s="25"/>
      <c r="L180" s="25"/>
      <c r="M180" s="25"/>
    </row>
    <row r="181" spans="1:13" ht="15.75">
      <c r="A181" s="74"/>
      <c r="B181" s="74"/>
      <c r="C181" s="74"/>
      <c r="D181" s="74"/>
      <c r="E181" s="74"/>
      <c r="F181" s="74"/>
      <c r="G181" s="25"/>
      <c r="H181" s="25"/>
      <c r="I181" s="25"/>
      <c r="J181" s="25"/>
      <c r="K181" s="25"/>
      <c r="L181" s="25"/>
      <c r="M181" s="25"/>
    </row>
    <row r="182" spans="1:13" ht="15.75">
      <c r="A182" s="25"/>
      <c r="B182" s="25"/>
      <c r="C182" s="25"/>
      <c r="D182" s="25"/>
      <c r="E182" s="25"/>
      <c r="F182" s="25"/>
      <c r="G182" s="25"/>
      <c r="H182" s="25"/>
      <c r="I182" s="25"/>
      <c r="J182" s="25"/>
      <c r="K182" s="25"/>
      <c r="L182" s="25"/>
      <c r="M182" s="25"/>
    </row>
    <row r="183" spans="1:13" ht="26.25">
      <c r="A183" s="122" t="s">
        <v>102</v>
      </c>
      <c r="B183" s="122"/>
      <c r="C183" s="122"/>
      <c r="D183" s="122"/>
      <c r="E183" s="122"/>
      <c r="F183" s="122"/>
      <c r="G183" s="25"/>
      <c r="H183" s="25"/>
      <c r="I183" s="25"/>
      <c r="J183" s="25"/>
      <c r="K183" s="25"/>
      <c r="L183" s="25"/>
      <c r="M183" s="25"/>
    </row>
    <row r="184" spans="1:13" ht="15.75">
      <c r="A184" s="25"/>
      <c r="B184" s="25"/>
      <c r="C184" s="25"/>
      <c r="D184" s="25"/>
      <c r="E184" s="25"/>
      <c r="F184" s="25"/>
      <c r="G184" s="25"/>
      <c r="H184" s="25"/>
      <c r="I184" s="25"/>
      <c r="J184" s="25"/>
      <c r="K184" s="25"/>
      <c r="L184" s="25"/>
      <c r="M184" s="25"/>
    </row>
    <row r="185" spans="1:13" ht="77.25" customHeight="1">
      <c r="A185" s="88" t="s">
        <v>103</v>
      </c>
      <c r="B185" s="88"/>
      <c r="C185" s="88"/>
      <c r="D185" s="88"/>
      <c r="E185" s="88"/>
      <c r="F185" s="88"/>
      <c r="G185" s="25"/>
      <c r="H185" s="25"/>
      <c r="I185" s="25"/>
      <c r="J185" s="25"/>
      <c r="K185" s="25"/>
      <c r="L185" s="25"/>
      <c r="M185" s="25"/>
    </row>
    <row r="186" spans="1:13" ht="15.75">
      <c r="A186" s="25"/>
      <c r="B186" s="25"/>
      <c r="C186" s="25"/>
      <c r="D186" s="25"/>
      <c r="E186" s="25"/>
      <c r="F186" s="25"/>
      <c r="G186" s="25"/>
      <c r="H186" s="25"/>
      <c r="I186" s="25"/>
      <c r="J186" s="25"/>
      <c r="K186" s="25"/>
      <c r="L186" s="25"/>
      <c r="M186" s="25"/>
    </row>
    <row r="187" spans="1:13" ht="16.5" thickBot="1">
      <c r="A187" s="123" t="s">
        <v>104</v>
      </c>
      <c r="B187" s="123"/>
      <c r="C187" s="123"/>
      <c r="D187" s="123"/>
      <c r="E187" s="123"/>
      <c r="F187" s="123"/>
      <c r="G187" s="25"/>
      <c r="H187" s="25"/>
      <c r="I187" s="25"/>
      <c r="J187" s="25"/>
      <c r="K187" s="25"/>
      <c r="L187" s="25"/>
      <c r="M187" s="25"/>
    </row>
    <row r="188" spans="1:13" ht="144" customHeight="1" thickBot="1">
      <c r="A188" s="80" t="s">
        <v>105</v>
      </c>
      <c r="B188" s="78"/>
      <c r="C188" s="78"/>
      <c r="D188" s="78"/>
      <c r="E188" s="78"/>
      <c r="F188" s="79"/>
      <c r="G188" s="35"/>
      <c r="H188" s="25"/>
      <c r="I188" s="25"/>
      <c r="J188" s="25"/>
      <c r="K188" s="25"/>
      <c r="L188" s="25"/>
      <c r="M188" s="25"/>
    </row>
    <row r="189" spans="1:13" ht="15.75">
      <c r="A189" s="74"/>
      <c r="B189" s="74"/>
      <c r="C189" s="74"/>
      <c r="D189" s="74"/>
      <c r="E189" s="74"/>
      <c r="F189" s="74"/>
      <c r="G189" s="25"/>
      <c r="H189" s="25"/>
      <c r="I189" s="25"/>
      <c r="J189" s="25"/>
      <c r="K189" s="25"/>
      <c r="L189" s="25"/>
      <c r="M189" s="25"/>
    </row>
    <row r="190" spans="1:13" ht="16.5" thickBot="1">
      <c r="A190" s="123" t="s">
        <v>106</v>
      </c>
      <c r="B190" s="123"/>
      <c r="C190" s="123"/>
      <c r="D190" s="123"/>
      <c r="E190" s="123"/>
      <c r="F190" s="123"/>
      <c r="G190" s="25"/>
      <c r="H190" s="25"/>
      <c r="I190" s="25"/>
      <c r="J190" s="25"/>
      <c r="K190" s="25"/>
      <c r="L190" s="25"/>
      <c r="M190" s="25"/>
    </row>
    <row r="191" spans="1:13" ht="144" customHeight="1" thickBot="1">
      <c r="A191" s="80" t="s">
        <v>107</v>
      </c>
      <c r="B191" s="78"/>
      <c r="C191" s="78"/>
      <c r="D191" s="78"/>
      <c r="E191" s="78"/>
      <c r="F191" s="79"/>
      <c r="G191" s="35"/>
      <c r="H191" s="25"/>
      <c r="I191" s="25"/>
      <c r="J191" s="25"/>
      <c r="K191" s="25"/>
      <c r="L191" s="25"/>
      <c r="M191" s="25"/>
    </row>
    <row r="192" spans="1:13" ht="15.75">
      <c r="A192" s="74"/>
      <c r="B192" s="74"/>
      <c r="C192" s="74"/>
      <c r="D192" s="74"/>
      <c r="E192" s="74"/>
      <c r="F192" s="74"/>
      <c r="G192" s="25"/>
      <c r="H192" s="25"/>
      <c r="I192" s="25"/>
      <c r="J192" s="25"/>
      <c r="K192" s="25"/>
      <c r="L192" s="25"/>
      <c r="M192" s="25"/>
    </row>
  </sheetData>
  <sheetProtection password="90AD" sheet="1" objects="1" scenarios="1" formatCells="0" formatRows="0" insertHyperlinks="0"/>
  <mergeCells count="229">
    <mergeCell ref="A1:F1"/>
    <mergeCell ref="A2:F2"/>
    <mergeCell ref="A11:G11"/>
    <mergeCell ref="A13:B13"/>
    <mergeCell ref="C13:F13"/>
    <mergeCell ref="A14:B14"/>
    <mergeCell ref="A15:B15"/>
    <mergeCell ref="E15:F15"/>
    <mergeCell ref="A4:F10"/>
    <mergeCell ref="A16:B17"/>
    <mergeCell ref="C16:D17"/>
    <mergeCell ref="A20:G20"/>
    <mergeCell ref="A22:B22"/>
    <mergeCell ref="A23:B23"/>
    <mergeCell ref="C23:D23"/>
    <mergeCell ref="A24:B24"/>
    <mergeCell ref="C24:D24"/>
    <mergeCell ref="A25:B25"/>
    <mergeCell ref="C25:D25"/>
    <mergeCell ref="A26:B26"/>
    <mergeCell ref="C26:D26"/>
    <mergeCell ref="A27:B27"/>
    <mergeCell ref="C27:D27"/>
    <mergeCell ref="A29:B29"/>
    <mergeCell ref="A30:B30"/>
    <mergeCell ref="C30:D30"/>
    <mergeCell ref="A31:B31"/>
    <mergeCell ref="C31:D31"/>
    <mergeCell ref="A32:B32"/>
    <mergeCell ref="C32:D32"/>
    <mergeCell ref="A33:B33"/>
    <mergeCell ref="C33:D33"/>
    <mergeCell ref="A34:B34"/>
    <mergeCell ref="C34:D34"/>
    <mergeCell ref="A36:B36"/>
    <mergeCell ref="C36:D36"/>
    <mergeCell ref="C37:D37"/>
    <mergeCell ref="C38:D38"/>
    <mergeCell ref="C39:D39"/>
    <mergeCell ref="C40:D40"/>
    <mergeCell ref="A42:B42"/>
    <mergeCell ref="A43:B43"/>
    <mergeCell ref="C43:D43"/>
    <mergeCell ref="A44:B44"/>
    <mergeCell ref="C44:D44"/>
    <mergeCell ref="A45:B45"/>
    <mergeCell ref="C45:D45"/>
    <mergeCell ref="A48:G48"/>
    <mergeCell ref="A50:F50"/>
    <mergeCell ref="A51:F51"/>
    <mergeCell ref="A53:F53"/>
    <mergeCell ref="A54:F54"/>
    <mergeCell ref="A56:F56"/>
    <mergeCell ref="A57:F57"/>
    <mergeCell ref="A59:F59"/>
    <mergeCell ref="A60:F60"/>
    <mergeCell ref="A63:F63"/>
    <mergeCell ref="A65:F65"/>
    <mergeCell ref="A66:F66"/>
    <mergeCell ref="A69:G69"/>
    <mergeCell ref="A71:F71"/>
    <mergeCell ref="A74:F74"/>
    <mergeCell ref="A76:B76"/>
    <mergeCell ref="C76:D76"/>
    <mergeCell ref="E76:F76"/>
    <mergeCell ref="A77:B77"/>
    <mergeCell ref="C77:D77"/>
    <mergeCell ref="E77:F77"/>
    <mergeCell ref="A78:B78"/>
    <mergeCell ref="C78:D78"/>
    <mergeCell ref="E78:F78"/>
    <mergeCell ref="A79:B79"/>
    <mergeCell ref="C79:D79"/>
    <mergeCell ref="E79:F79"/>
    <mergeCell ref="A80:B80"/>
    <mergeCell ref="C80:D80"/>
    <mergeCell ref="E80:F80"/>
    <mergeCell ref="A81:B81"/>
    <mergeCell ref="C81:D81"/>
    <mergeCell ref="E81:F81"/>
    <mergeCell ref="A82:B82"/>
    <mergeCell ref="C82:D82"/>
    <mergeCell ref="E82:F82"/>
    <mergeCell ref="A83:B83"/>
    <mergeCell ref="C83:D83"/>
    <mergeCell ref="E83:F83"/>
    <mergeCell ref="A84:B84"/>
    <mergeCell ref="C84:D84"/>
    <mergeCell ref="E84:F84"/>
    <mergeCell ref="A85:B85"/>
    <mergeCell ref="C85:D85"/>
    <mergeCell ref="E85:F85"/>
    <mergeCell ref="A86:B86"/>
    <mergeCell ref="C86:D86"/>
    <mergeCell ref="E86:F86"/>
    <mergeCell ref="A87:B87"/>
    <mergeCell ref="C87:D87"/>
    <mergeCell ref="E87:F87"/>
    <mergeCell ref="A90:F90"/>
    <mergeCell ref="A92:B92"/>
    <mergeCell ref="E92:F92"/>
    <mergeCell ref="A94:F94"/>
    <mergeCell ref="A95:B95"/>
    <mergeCell ref="E95:F95"/>
    <mergeCell ref="A96:B96"/>
    <mergeCell ref="E96:F96"/>
    <mergeCell ref="A97:B97"/>
    <mergeCell ref="E97:F97"/>
    <mergeCell ref="A98:B98"/>
    <mergeCell ref="E98:F98"/>
    <mergeCell ref="A99:B99"/>
    <mergeCell ref="E99:F99"/>
    <mergeCell ref="A100:B100"/>
    <mergeCell ref="E100:F100"/>
    <mergeCell ref="A101:B101"/>
    <mergeCell ref="E101:F101"/>
    <mergeCell ref="A102:B102"/>
    <mergeCell ref="E102:F102"/>
    <mergeCell ref="A103:B103"/>
    <mergeCell ref="E103:F103"/>
    <mergeCell ref="A104:B104"/>
    <mergeCell ref="E104:F104"/>
    <mergeCell ref="E105:F105"/>
    <mergeCell ref="A107:F107"/>
    <mergeCell ref="A108:B108"/>
    <mergeCell ref="E108:F108"/>
    <mergeCell ref="A109:B109"/>
    <mergeCell ref="E109:F109"/>
    <mergeCell ref="A110:B110"/>
    <mergeCell ref="E110:F110"/>
    <mergeCell ref="A111:B111"/>
    <mergeCell ref="E111:F111"/>
    <mergeCell ref="A112:B112"/>
    <mergeCell ref="E112:F112"/>
    <mergeCell ref="A113:B113"/>
    <mergeCell ref="E113:F113"/>
    <mergeCell ref="A114:B114"/>
    <mergeCell ref="E114:F114"/>
    <mergeCell ref="A115:B115"/>
    <mergeCell ref="E115:F115"/>
    <mergeCell ref="A116:B116"/>
    <mergeCell ref="E116:F116"/>
    <mergeCell ref="A117:B117"/>
    <mergeCell ref="E117:F117"/>
    <mergeCell ref="E118:F118"/>
    <mergeCell ref="A120:F120"/>
    <mergeCell ref="A121:B121"/>
    <mergeCell ref="E121:F121"/>
    <mergeCell ref="A122:B122"/>
    <mergeCell ref="E122:F122"/>
    <mergeCell ref="A123:B123"/>
    <mergeCell ref="E123:F123"/>
    <mergeCell ref="A124:B124"/>
    <mergeCell ref="E124:F124"/>
    <mergeCell ref="A125:B125"/>
    <mergeCell ref="E125:F125"/>
    <mergeCell ref="A126:B126"/>
    <mergeCell ref="E126:F126"/>
    <mergeCell ref="A127:B127"/>
    <mergeCell ref="E127:F127"/>
    <mergeCell ref="A128:B128"/>
    <mergeCell ref="E128:F128"/>
    <mergeCell ref="A129:B129"/>
    <mergeCell ref="E129:F129"/>
    <mergeCell ref="A130:B130"/>
    <mergeCell ref="E130:F130"/>
    <mergeCell ref="E131:F131"/>
    <mergeCell ref="A133:F133"/>
    <mergeCell ref="A134:B134"/>
    <mergeCell ref="E134:F134"/>
    <mergeCell ref="A135:B135"/>
    <mergeCell ref="E135:F135"/>
    <mergeCell ref="A136:B136"/>
    <mergeCell ref="E136:F136"/>
    <mergeCell ref="A137:B137"/>
    <mergeCell ref="E137:F137"/>
    <mergeCell ref="A138:B138"/>
    <mergeCell ref="E138:F138"/>
    <mergeCell ref="A139:B139"/>
    <mergeCell ref="E139:F139"/>
    <mergeCell ref="A140:B140"/>
    <mergeCell ref="E140:F140"/>
    <mergeCell ref="A141:B141"/>
    <mergeCell ref="E141:F141"/>
    <mergeCell ref="A142:B142"/>
    <mergeCell ref="E142:F142"/>
    <mergeCell ref="A143:B143"/>
    <mergeCell ref="E143:F143"/>
    <mergeCell ref="E144:F144"/>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25" r:id="rId3" xr:uid="{00000000-0004-0000-0000-000002000000}"/>
    <hyperlink ref="C33" r:id="rId4" xr:uid="{00000000-0004-0000-0000-000003000000}"/>
  </hyperlinks>
  <pageMargins left="0.75" right="0.75" top="1" bottom="1" header="0.5" footer="0.5"/>
  <pageSetup orientation="portrait" horizontalDpi="4294967292" verticalDpi="4294967292" r:id="rId5"/>
  <drawing r:id="rId6"/>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1DCCE7-0B17-40A4-8E22-8B6A22FC0446}"/>
</file>

<file path=customXml/itemProps2.xml><?xml version="1.0" encoding="utf-8"?>
<ds:datastoreItem xmlns:ds="http://schemas.openxmlformats.org/officeDocument/2006/customXml" ds:itemID="{08E87112-4923-4343-B02F-AF57BEF50C11}"/>
</file>

<file path=customXml/itemProps3.xml><?xml version="1.0" encoding="utf-8"?>
<ds:datastoreItem xmlns:ds="http://schemas.openxmlformats.org/officeDocument/2006/customXml" ds:itemID="{BD61C659-B0F0-4689-8872-20C7C4F8C7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2024-08-08T17:41:46Z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