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8"/>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2-2013 Fall/Energy/Sustainable Student Farm Electric Vehicle LINC/Application/"/>
    </mc:Choice>
  </mc:AlternateContent>
  <xr:revisionPtr revIDLastSave="3" documentId="11_F7FCAF5F8C823B03F248A912F7E3B4914F92E892" xr6:coauthVersionLast="47" xr6:coauthVersionMax="47" xr10:uidLastSave="{3C7DBD26-3998-4DF6-BF1D-C1E0708AEFAD}"/>
  <bookViews>
    <workbookView xWindow="-110" yWindow="-110" windowWidth="19420" windowHeight="10300" tabRatio="500" xr2:uid="{00000000-000D-0000-FFFF-FFFF00000000}"/>
  </bookViews>
  <sheets>
    <sheet name="SSC Step 2 Applic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7" i="1" s="1"/>
  <c r="E159" i="1" s="1"/>
  <c r="E150" i="1"/>
  <c r="E151" i="1"/>
  <c r="E152" i="1"/>
  <c r="E153" i="1"/>
  <c r="E154" i="1"/>
  <c r="E155" i="1"/>
  <c r="E156" i="1"/>
  <c r="E134" i="1"/>
  <c r="E144" i="1" s="1"/>
  <c r="E135" i="1"/>
  <c r="E136" i="1"/>
  <c r="E137" i="1"/>
  <c r="E138" i="1"/>
  <c r="E139" i="1"/>
  <c r="E140" i="1"/>
  <c r="E141" i="1"/>
  <c r="E142" i="1"/>
  <c r="E143" i="1"/>
  <c r="E121" i="1"/>
  <c r="E122" i="1"/>
  <c r="E123" i="1"/>
  <c r="E124" i="1"/>
  <c r="E131" i="1" s="1"/>
  <c r="E125" i="1"/>
  <c r="E126" i="1"/>
  <c r="E127" i="1"/>
  <c r="E128" i="1"/>
  <c r="E129" i="1"/>
  <c r="E130" i="1"/>
  <c r="E108" i="1"/>
  <c r="E109" i="1"/>
  <c r="E110" i="1"/>
  <c r="E111" i="1"/>
  <c r="E112" i="1"/>
  <c r="E113" i="1"/>
  <c r="E114" i="1"/>
  <c r="E115" i="1"/>
  <c r="E116" i="1"/>
  <c r="E117" i="1"/>
  <c r="E118" i="1"/>
  <c r="E95" i="1"/>
  <c r="E96" i="1"/>
  <c r="E97" i="1"/>
  <c r="E98" i="1"/>
  <c r="E99" i="1"/>
  <c r="E105" i="1" s="1"/>
  <c r="E100" i="1"/>
  <c r="E101" i="1"/>
  <c r="E102" i="1"/>
  <c r="E103" i="1"/>
  <c r="E104" i="1"/>
</calcChain>
</file>

<file path=xl/sharedStrings.xml><?xml version="1.0" encoding="utf-8"?>
<sst xmlns="http://schemas.openxmlformats.org/spreadsheetml/2006/main" count="128" uniqueCount="107">
  <si>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</si>
  <si>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</si>
  <si>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</si>
  <si>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</si>
  <si>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 xml:space="preserve">SSF Electric Car/LINC Project </t>
  </si>
  <si>
    <t>Total Amount Requested from SSC:</t>
  </si>
  <si>
    <t>Amount Requested as:</t>
  </si>
  <si>
    <t>Grant</t>
  </si>
  <si>
    <t>(LOAN or GRANT)</t>
  </si>
  <si>
    <t>Topic Areas</t>
  </si>
  <si>
    <t>Please select the topic area(s) that best describes your project:</t>
  </si>
  <si>
    <t>Transportation, Food &amp; Waste, Energy</t>
  </si>
  <si>
    <t>Energy</t>
  </si>
  <si>
    <t>Land</t>
  </si>
  <si>
    <t>Food &amp; Waste</t>
  </si>
  <si>
    <t>Education</t>
  </si>
  <si>
    <t>Water</t>
  </si>
  <si>
    <t>Transportation</t>
  </si>
  <si>
    <t>CONTACT INFORMATION</t>
  </si>
  <si>
    <t>Applicant/Project Leader</t>
  </si>
  <si>
    <t>Name:</t>
  </si>
  <si>
    <t>Bruce Litchfield</t>
  </si>
  <si>
    <t>Unit/Department:</t>
  </si>
  <si>
    <t>College of Engineering</t>
  </si>
  <si>
    <t>Email:</t>
  </si>
  <si>
    <t>b-litch@illinois.edu</t>
  </si>
  <si>
    <t>Phone Number:</t>
  </si>
  <si>
    <t>(217) 333-2280</t>
  </si>
  <si>
    <t>Organization Code (for CFOP):</t>
  </si>
  <si>
    <t>100013-227062-227014</t>
  </si>
  <si>
    <t>Financial Contact</t>
  </si>
  <si>
    <t>Mindy Fitzgerald</t>
  </si>
  <si>
    <t>Role:</t>
  </si>
  <si>
    <t>Vendor Payments, Student Awards/Payments</t>
  </si>
  <si>
    <t>Faculty/Unit/Department:</t>
  </si>
  <si>
    <t>mftzgrl@illinois.edu</t>
  </si>
  <si>
    <t>217-333-7329</t>
  </si>
  <si>
    <t>Project Team:</t>
  </si>
  <si>
    <t>Name</t>
  </si>
  <si>
    <t>Faculty/Department</t>
  </si>
  <si>
    <t>Email</t>
  </si>
  <si>
    <t>Andrew Gazdziak</t>
  </si>
  <si>
    <t>Student</t>
  </si>
  <si>
    <t>gazdzia1@illinois.edu</t>
  </si>
  <si>
    <t>Brendan McDonnell</t>
  </si>
  <si>
    <t>Neil Pineda</t>
  </si>
  <si>
    <t>Elmo Lin</t>
  </si>
  <si>
    <t>Facilities Manager Contact</t>
  </si>
  <si>
    <t>(if applicable)</t>
  </si>
  <si>
    <t>PROJECT DESCRIPTION</t>
  </si>
  <si>
    <t>Provide a brief background of the project, the goals, and desired outcome.</t>
  </si>
  <si>
    <t xml:space="preserve">The project we are intending to complete is the conversion of a gas powered vehicle to an entirely electric powered vehicle for the use of the Student Sustainable Farm for the transportation of produce from the Farm to the Campus Residence Dining Halls. By the completion of this project we hope to accomplish the following: Eliminate C02 emissions during the transportation of produce to the Campus Residence Dining Halls from the Student Sustainable Farm, increased awareness of climate change on campus, increased visibility of the University of Illinois as a leading innovator in the climate change reversal process, and the reduction of fuel costs for the Student Sustainable Farm during the transportation of produce.
 One of our goals is for this vehicle to have a net zero energy impact. We are exploring two solutions to make this happen. The first is a grid connected solar array and the second is an off grid solar array with deep cycle batteries for energy storage. Both solutions cost about the same and are potential options for this project. 
</t>
  </si>
  <si>
    <t>Describe how the project will improve the sustainability of the Illinois campus and how the project goes above and beyond campus standards.</t>
  </si>
  <si>
    <t xml:space="preserve">The ICAP plan supports purchasing electric vehicles on campus in the following. “To affect a reduction in fleet emissions, the campus should commit to purchasing only vehicles that are in the top fuel-efficient categories. Bio-diesel options should be enhanced. Electric vehicles should also be considered as campus moves toward renewable electricity generation. and “by 2015 a Greenhouse Gas fee will be imposed on all automobiles registered or parked on campus.The fee structure will be based on the relative efficiencies of the car make and model.” Our EV project takes the ICAP plan one step further by building the vehicle ourselves instead of just buying an electric vehicle. The efficiency of the electric vehicle will be higher than gas vehicles therefore relieving the SSF from the fee.  We also aim to finish this project by the end of Spring 2013 instead of the year 2015. 
</t>
  </si>
  <si>
    <t>Where will the project be located? Will special permissions be required to enact the project on this site? If so, please explain and attach any letters of support at the end of the application.</t>
  </si>
  <si>
    <t xml:space="preserve">At this point, the final project location is not definite. The Student Sustainable Farm currently has space for the vehicle to be stored and a spot for the vehicle to be charged. As for the location of construction, right now we’re working with Zachary Grant from the Student Sustainable Farm as well as Bruce Litchfield and Valeri Werpetinski (the Engineering 315 Course Directors) on coordinating a location for the construction of the project. If there are special permissions that will be required, we will use both Bruce and Valerie as resources to get these permissions completed.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</si>
  <si>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</si>
  <si>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The student farm, Crop Sciences, Dining Services, and the student population in general. Letters of support from Bruce Branham and Zachary Grant have been attached with this document.</t>
  </si>
  <si>
    <t>Please indicate how this project will involve or impact students. What role will students play in the project?</t>
  </si>
  <si>
    <t xml:space="preserve">Involvement: students at the U of I will be able to see the process of handling the fresh produce from the Student Sustainable Farm to the dining hall is greener because the produce truck is all electric and no greenhouse gas is emitted during the transportation. Upon realizing that the electric vehicle is put together by their peers, more students will become more aware of what other students are doing to contribute to the sustainability of campus. Involvement: students at the U of I will be able to see the process of handling the fresh produce from the Student Sustainable Farm to the dining hall is greener because the produce truck is all electric and no greenhouse gas is emitted during the transportation. Upon realizing that the electric vehicle is put together by their peers, more students will become more aware of what other students are doing to contribute to the sustainability of campus.
</t>
  </si>
  <si>
    <t>Have you applied for funding from SSC before? If so, for what project?</t>
  </si>
  <si>
    <t xml:space="preserve">Our group has not directly applied for funding from the SSC. However, students from the Engineering 315 course in the past have. Specifically, the students in a past Engineering 315 course applied for funding from the SSC for the creation of and electric tractor to be used by the Student Sustainable Farm. This tractor is still being used by the Farm today and has had few complications from what we know.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</si>
  <si>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</si>
  <si>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</si>
  <si>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</si>
  <si>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</si>
  <si>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</si>
  <si>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</si>
  <si>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</si>
  <si>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Purchase of vehicle for conversion</t>
  </si>
  <si>
    <t>2 weeks</t>
  </si>
  <si>
    <t>Purchase of all Remaining components</t>
  </si>
  <si>
    <t>4 weeks</t>
  </si>
  <si>
    <t>Removal of motor and other systems that are not needed</t>
  </si>
  <si>
    <t>Testing newly purchased components before installation</t>
  </si>
  <si>
    <t>Installation of newly purchased components</t>
  </si>
  <si>
    <t>Vehicle testing and troubleshooting</t>
  </si>
  <si>
    <t>*Note: We will attempt to finish this in one semester. However, if it isn't feasible, we will still have group members on campus over the summer to finish up any extraneous details that need to be completed.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</si>
  <si>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</si>
  <si>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</si>
  <si>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</si>
  <si>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</si>
  <si>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</si>
  <si>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</si>
  <si>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</si>
  <si>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See Attached Document</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</si>
  <si>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</si>
  <si>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</si>
  <si>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</si>
  <si>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</si>
  <si>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</si>
  <si>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</si>
  <si>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</si>
  <si>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In the near future, ongoing funding should not be required. After some calculation it appears that the Electric Vehicle Design we are hoping to implement should not require anything other than mechanical maintenance that a normal vehicle would require for up to 10 years. After 10 years, the batteries used may need to be replaced depending on their reliability. This design should be self sustaining with very little decay, though. Any vehicular issues that require money will be covered by the Student Sustainable Farm.
</t>
  </si>
  <si>
    <t>Please include any other sources of funding that have been obtained or applied for, and please attach any relevant letters of support.</t>
  </si>
  <si>
    <t>Currently, there are no additional sources of funding that we have applied for.</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</si>
  <si>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</si>
  <si>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</si>
  <si>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The electric vehicle initiative for the student sustainable farm will be a symbol of the University of Illinois commitment to complete sustainability.  The student sustainable farm itself demonstrates the capability of students to independently grow their own produce and distribute the produce among the community.  They have worked diligently over the years to make strides toward complete sustainability.  Our project will help them achieve their goal of complete sustainability by replacing their diesel powered van with the more green and economical solution of an electric vehicle.
In accordance with iCAP goals, the project will decrease the amount of CO2 released into the atmosphere yearly.  With the addition of a solar charging station we do not have to purchase electricity from the grid and our total consumption of CO2 ideally goes to 0 for fueling the vehicle.  Even without the solar charging stations our setup will save some carbon emissions compared to the alternative and save the student farm approximately $1000 a year in fuel alone.
To achieve the Carbon Neutrality goal by 2050 the University of Illinois must take strides towards distributed generation.  This project specifically aligns well with endeavors that the University of Illinois has already undertaken.  The $150,000 granted to the new ECE building for the installation of solar panels to help it attain the title of largest LEED Platinum certified building in the world is exactly the type of efforts our university to reach carbon neutrality.  Our solar charging system will operate external to the grid an allow us to remove up to approximately 6000 lbs of CO2 yearly.
In accordance with the outreach/engagement our project will promote the university's efforts for a greener world.  A person entering BIF or the new ECE building would have to do some digging to find out that both buildings are LEED certified and that the university invested money for a greener community.  The difference between our project and the buildings is that our vehicle already reaches out to the community by going to the dorms and other locations in the community to sell produce.  We plan to include a paint job to market the electric aspect of the vehicle.  Once complete, we can demonstrate the true power of three phase induction motors in comparison to their internal combustion engine counterpart at Engineering Open House.
</t>
  </si>
  <si>
    <t>Please estimate the greenhouse gas impact this project will have, if applicable. Use the University of Illinois at Urbana-Champaign Energy Management website (click here) to determine the cost of energy on campus and the following chart to determine GHG emissions:</t>
  </si>
  <si>
    <t xml:space="preserve">Given Information
Range: 30 Miles/Charge (Design Criteria)
Yearly Usage: 48 weeks/Year (Zack from SSF)
Trip Range: 10 Miles (Zack frp, SSF)
Miles/Year = 48*7*10 = 3360
Price on Electricity: .0746 $/kWHr(UIUC FY13 Rate and Budget Approval  http://www.energymanagement.illinois.edu/pdfs/FY13UtilityRates.pdf)
Average Price of Gasoline: 3.515 $/Gallon
Mileage of GMC 1991 Vandura: 13 miles/ gallon (http://www.fueleconomy.gov/feg/bymodel/1991_GMC_Vandura.shtml)
Electric GHG Emissions: 1.672 CO2lb/kWhr
Gasoline GHG Emissions:  22.4 CO2 lb/gal
Current Emmissions (With 1991GMC Vandura)
3360 (miles/year) * 1/13 (gallons/miles) 22.4 (CO2lb/Gallon) = 5790 CO2lbs/year
Projected Emissions (With Electric Vehicle)
32 (kWhr/Charge) * 105 (Charges/Year)* 1.672  (CO2Lbs/kWhr) =  5617 CO2lbs/year
Yearly Fuel Costs (With 1991 GMC Vandura)
3360 (miles/year) * 1/13 (gallons/miles) * $3.515 ($/Gallon) = $908..49
Yearly Fuel Costs (With Electric Vehicle)
32 (kWhr/Charge) * 105 (Charges/Year) * .0746 ($/kWhr) = $250.65
</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</si>
  <si>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</si>
  <si>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</si>
  <si>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</si>
  <si>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This project will be documented in an online blog. This blog will track our progress and will be where all of our project updates will be posted. All technical details and calculations will be included with these posts. One of our goals is to have this project to be a model for other sustainable farms across the country. There is a need for efficient, renewable transportation and we want to fill that gap.
The vehcile itself will be a source of publicity. This vehicle will be visible by members of the campus and student body as it travels between the student farm and the various dining halls on campus. The sides of the truck has lots of space for potential banners and graphics on the side of the truck. The SSC Logo will be prominently displayed on this vehicle. 
</t>
  </si>
  <si>
    <t>Please list specific outreach goals and ways in which the outreach can be measured.</t>
  </si>
  <si>
    <t xml:space="preserve">We plan on documenting the project as we go on a blog or website in hopes that our method of production will be open source for other farms to use and repeat across the country. We plan on making this project a model which others can use as a base for their own electric produce delivery vehicle conversions. With this blog or website we will be raising awareness of the changing climate and ways to fight to reduce C02 emissions across the country and potentially internationally.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</si>
</sst>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8">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22">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5"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16"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49" fontId="15"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xf>
    <xf numFmtId="0" fontId="4" fillId="5" borderId="27"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 fillId="4" borderId="0" xfId="0" applyFont="1" applyFill="1" applyAlignment="1">
      <alignment horizontal="left" vertical="center" wrapText="1"/>
    </xf>
    <xf numFmtId="0" fontId="4" fillId="5" borderId="27" xfId="0" applyFont="1" applyFill="1" applyBorder="1" applyAlignment="1">
      <alignment horizontal="left" vertical="center" wrapText="1"/>
    </xf>
    <xf numFmtId="49" fontId="1" fillId="3" borderId="20" xfId="0" applyNumberFormat="1" applyFont="1" applyFill="1" applyBorder="1" applyAlignment="1" applyProtection="1">
      <alignment horizontal="center" vertical="center"/>
      <protection locked="0"/>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6" fillId="4" borderId="14" xfId="0" applyFont="1" applyFill="1" applyBorder="1" applyAlignment="1">
      <alignment horizontal="left" vertical="center"/>
    </xf>
    <xf numFmtId="164" fontId="1" fillId="3" borderId="20"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49" fontId="15" fillId="3" borderId="20" xfId="0" applyNumberFormat="1"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15" fontId="1" fillId="3" borderId="20" xfId="0" applyNumberFormat="1" applyFont="1" applyFill="1" applyBorder="1" applyAlignment="1" applyProtection="1">
      <alignment horizontal="center" vertical="center"/>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6" fillId="4" borderId="14" xfId="0"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xf>
    <xf numFmtId="0" fontId="16"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16" fillId="6" borderId="23"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49" fontId="15" fillId="3" borderId="12" xfId="0" applyNumberFormat="1" applyFont="1" applyFill="1" applyBorder="1" applyAlignment="1" applyProtection="1">
      <alignment horizontal="center" vertical="center"/>
      <protection locked="0"/>
    </xf>
    <xf numFmtId="49" fontId="12" fillId="3" borderId="12" xfId="3" applyNumberFormat="1" applyFill="1" applyBorder="1" applyAlignment="1" applyProtection="1">
      <alignment horizontal="center" vertical="center"/>
      <protection locked="0"/>
    </xf>
    <xf numFmtId="165" fontId="15" fillId="3" borderId="12"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8"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49" fontId="12" fillId="3" borderId="26" xfId="3" applyNumberForma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b-litch@illinois.edu" TargetMode="External"/><Relationship Id="rId7" Type="http://schemas.openxmlformats.org/officeDocument/2006/relationships/hyperlink" Target="mailto:mftzgrl@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b-litch@illinois.edu" TargetMode="External"/><Relationship Id="rId5" Type="http://schemas.openxmlformats.org/officeDocument/2006/relationships/hyperlink" Target="mailto:mftzgrl@illinois.edu" TargetMode="External"/><Relationship Id="rId4" Type="http://schemas.openxmlformats.org/officeDocument/2006/relationships/hyperlink" Target="mailto:gazdzia1@illinois.edu"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21" workbookViewId="0">
      <selection activeCell="C40" sqref="C40:D40"/>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105"/>
      <c r="B1" s="105"/>
      <c r="C1" s="105"/>
      <c r="D1" s="105"/>
      <c r="E1" s="105"/>
      <c r="F1" s="105"/>
      <c r="G1" s="5"/>
      <c r="H1" s="6"/>
      <c r="I1" s="6"/>
      <c r="J1" s="6"/>
      <c r="K1" s="6"/>
      <c r="L1" s="6"/>
      <c r="M1" s="6"/>
    </row>
    <row r="2" spans="1:13" ht="31.5" customHeight="1">
      <c r="A2" s="106" t="s">
        <v>0</v>
      </c>
      <c r="B2" s="106"/>
      <c r="C2" s="106"/>
      <c r="D2" s="106"/>
      <c r="E2" s="106"/>
      <c r="F2" s="106"/>
      <c r="G2" s="6"/>
      <c r="H2" s="6"/>
      <c r="I2" s="6"/>
      <c r="J2" s="6"/>
      <c r="K2" s="6"/>
      <c r="L2" s="6"/>
      <c r="M2" s="6"/>
    </row>
    <row r="3" spans="1:13" ht="15.95" thickBot="1">
      <c r="A3" s="6"/>
      <c r="B3" s="6"/>
      <c r="C3" s="6"/>
      <c r="D3" s="6"/>
      <c r="E3" s="6"/>
      <c r="F3" s="6"/>
      <c r="G3" s="6"/>
      <c r="H3" s="6"/>
      <c r="I3" s="6"/>
      <c r="J3" s="6"/>
      <c r="K3" s="6"/>
      <c r="L3" s="6"/>
      <c r="M3" s="6"/>
    </row>
    <row r="4" spans="1:13" ht="15.75" customHeight="1">
      <c r="A4" s="112" t="s">
        <v>1</v>
      </c>
      <c r="B4" s="113"/>
      <c r="C4" s="113"/>
      <c r="D4" s="113"/>
      <c r="E4" s="113"/>
      <c r="F4" s="114"/>
      <c r="G4" s="6"/>
      <c r="H4" s="6"/>
      <c r="I4" s="6"/>
      <c r="J4" s="6"/>
      <c r="K4" s="6"/>
      <c r="L4" s="6"/>
      <c r="M4" s="6"/>
    </row>
    <row r="5" spans="1:13" ht="15.75" customHeight="1">
      <c r="A5" s="115"/>
      <c r="B5" s="116"/>
      <c r="C5" s="116"/>
      <c r="D5" s="116"/>
      <c r="E5" s="116"/>
      <c r="F5" s="117"/>
      <c r="G5" s="6"/>
      <c r="H5" s="6"/>
      <c r="I5" s="6"/>
      <c r="J5" s="6"/>
      <c r="K5" s="6"/>
      <c r="L5" s="6"/>
      <c r="M5" s="6"/>
    </row>
    <row r="6" spans="1:13" ht="15.75" customHeight="1">
      <c r="A6" s="115"/>
      <c r="B6" s="116"/>
      <c r="C6" s="116"/>
      <c r="D6" s="116"/>
      <c r="E6" s="116"/>
      <c r="F6" s="117"/>
      <c r="G6" s="6"/>
      <c r="H6" s="6"/>
      <c r="I6" s="6"/>
      <c r="J6" s="6"/>
      <c r="K6" s="6"/>
      <c r="L6" s="6"/>
      <c r="M6" s="6"/>
    </row>
    <row r="7" spans="1:13" ht="15.75" customHeight="1">
      <c r="A7" s="115"/>
      <c r="B7" s="116"/>
      <c r="C7" s="116"/>
      <c r="D7" s="116"/>
      <c r="E7" s="116"/>
      <c r="F7" s="117"/>
      <c r="G7" s="6"/>
      <c r="H7" s="6"/>
      <c r="I7" s="6"/>
      <c r="J7" s="6"/>
      <c r="K7" s="6"/>
      <c r="L7" s="6"/>
      <c r="M7" s="6"/>
    </row>
    <row r="8" spans="1:13" ht="15.75" customHeight="1">
      <c r="A8" s="115"/>
      <c r="B8" s="116"/>
      <c r="C8" s="116"/>
      <c r="D8" s="116"/>
      <c r="E8" s="116"/>
      <c r="F8" s="117"/>
      <c r="G8" s="6"/>
      <c r="H8" s="6"/>
      <c r="I8" s="6"/>
      <c r="J8" s="6"/>
      <c r="K8" s="6"/>
      <c r="L8" s="6"/>
      <c r="M8" s="6"/>
    </row>
    <row r="9" spans="1:13" ht="15.75" customHeight="1">
      <c r="A9" s="115"/>
      <c r="B9" s="116"/>
      <c r="C9" s="116"/>
      <c r="D9" s="116"/>
      <c r="E9" s="116"/>
      <c r="F9" s="117"/>
      <c r="G9" s="6"/>
      <c r="H9" s="6"/>
      <c r="I9" s="6"/>
      <c r="J9" s="6"/>
      <c r="K9" s="6"/>
      <c r="L9" s="6"/>
      <c r="M9" s="6"/>
    </row>
    <row r="10" spans="1:13" ht="15.75" customHeight="1" thickBot="1">
      <c r="A10" s="118"/>
      <c r="B10" s="119"/>
      <c r="C10" s="119"/>
      <c r="D10" s="119"/>
      <c r="E10" s="119"/>
      <c r="F10" s="120"/>
      <c r="G10" s="6"/>
      <c r="H10" s="6"/>
      <c r="I10" s="6"/>
      <c r="J10" s="6"/>
      <c r="K10" s="6"/>
      <c r="L10" s="6"/>
      <c r="M10" s="6"/>
    </row>
    <row r="11" spans="1:13" ht="26.1">
      <c r="A11" s="86" t="s">
        <v>2</v>
      </c>
      <c r="B11" s="86"/>
      <c r="C11" s="86"/>
      <c r="D11" s="86"/>
      <c r="E11" s="86"/>
      <c r="F11" s="86"/>
      <c r="G11" s="86"/>
      <c r="H11" s="6"/>
      <c r="I11" s="6"/>
      <c r="J11" s="6"/>
      <c r="K11" s="6"/>
      <c r="L11" s="6"/>
      <c r="M11" s="6"/>
    </row>
    <row r="12" spans="1:13" ht="26.45" thickBot="1">
      <c r="A12" s="8"/>
      <c r="B12" s="8"/>
      <c r="C12" s="9"/>
      <c r="D12" s="9"/>
      <c r="E12" s="9"/>
      <c r="F12" s="9"/>
      <c r="G12" s="8"/>
      <c r="H12" s="6"/>
      <c r="I12" s="6"/>
      <c r="J12" s="6"/>
      <c r="K12" s="6"/>
      <c r="L12" s="6"/>
      <c r="M12" s="6"/>
    </row>
    <row r="13" spans="1:13" ht="15.95" thickBot="1">
      <c r="A13" s="107" t="s">
        <v>3</v>
      </c>
      <c r="B13" s="108"/>
      <c r="C13" s="98" t="s">
        <v>4</v>
      </c>
      <c r="D13" s="109"/>
      <c r="E13" s="109"/>
      <c r="F13" s="95"/>
      <c r="G13" s="10"/>
      <c r="H13" s="6"/>
      <c r="I13" s="6"/>
      <c r="J13" s="6"/>
      <c r="K13" s="6"/>
      <c r="L13" s="6"/>
      <c r="M13" s="6"/>
    </row>
    <row r="14" spans="1:13" ht="15.95" thickBot="1">
      <c r="A14" s="107" t="s">
        <v>5</v>
      </c>
      <c r="B14" s="108"/>
      <c r="C14" s="11">
        <v>66970</v>
      </c>
      <c r="D14" s="12"/>
      <c r="E14" s="13"/>
      <c r="F14" s="13"/>
      <c r="G14" s="6"/>
      <c r="H14" s="6"/>
      <c r="I14" s="6"/>
      <c r="J14" s="6"/>
      <c r="K14" s="6"/>
      <c r="L14" s="6"/>
      <c r="M14" s="6"/>
    </row>
    <row r="15" spans="1:13" ht="15.95" thickBot="1">
      <c r="A15" s="107" t="s">
        <v>6</v>
      </c>
      <c r="B15" s="108"/>
      <c r="C15" s="14" t="s">
        <v>7</v>
      </c>
      <c r="D15" s="15" t="s">
        <v>8</v>
      </c>
      <c r="E15" s="110" t="s">
        <v>9</v>
      </c>
      <c r="F15" s="111"/>
      <c r="G15" s="16"/>
      <c r="H15" s="6"/>
      <c r="I15" s="6"/>
      <c r="J15" s="6"/>
      <c r="K15" s="6"/>
      <c r="L15" s="6"/>
      <c r="M15" s="6"/>
    </row>
    <row r="16" spans="1:13" ht="15.95" thickBot="1">
      <c r="A16" s="102" t="s">
        <v>10</v>
      </c>
      <c r="B16" s="103"/>
      <c r="C16" s="98" t="s">
        <v>11</v>
      </c>
      <c r="D16" s="95"/>
      <c r="E16" s="17" t="s">
        <v>12</v>
      </c>
      <c r="F16" s="18" t="s">
        <v>13</v>
      </c>
      <c r="G16" s="16"/>
      <c r="H16" s="6"/>
      <c r="I16" s="6"/>
      <c r="J16" s="6"/>
      <c r="K16" s="6"/>
      <c r="L16" s="6"/>
      <c r="M16" s="6"/>
    </row>
    <row r="17" spans="1:13" ht="15.95" thickBot="1">
      <c r="A17" s="104"/>
      <c r="B17" s="104"/>
      <c r="C17" s="94"/>
      <c r="D17" s="95"/>
      <c r="E17" s="20" t="s">
        <v>14</v>
      </c>
      <c r="F17" s="21" t="s">
        <v>15</v>
      </c>
      <c r="G17" s="16"/>
      <c r="H17" s="6"/>
      <c r="I17" s="6"/>
      <c r="J17" s="6"/>
      <c r="K17" s="6"/>
      <c r="L17" s="6"/>
      <c r="M17" s="6"/>
    </row>
    <row r="18" spans="1:13" ht="15.6">
      <c r="A18" s="19"/>
      <c r="B18" s="19"/>
      <c r="C18" s="22"/>
      <c r="D18" s="23"/>
      <c r="E18" s="24" t="s">
        <v>16</v>
      </c>
      <c r="F18" s="25" t="s">
        <v>17</v>
      </c>
      <c r="G18" s="16"/>
      <c r="H18" s="6"/>
      <c r="I18" s="6"/>
      <c r="J18" s="6"/>
      <c r="K18" s="6"/>
      <c r="L18" s="6"/>
      <c r="M18" s="6"/>
    </row>
    <row r="19" spans="1:13" ht="15.6">
      <c r="A19" s="6"/>
      <c r="B19" s="6"/>
      <c r="C19" s="6"/>
      <c r="D19" s="6"/>
      <c r="E19" s="26"/>
      <c r="F19" s="26"/>
      <c r="G19" s="6"/>
      <c r="H19" s="6"/>
      <c r="I19" s="6"/>
      <c r="J19" s="6"/>
      <c r="K19" s="6"/>
      <c r="L19" s="6"/>
      <c r="M19" s="6"/>
    </row>
    <row r="20" spans="1:13" ht="26.1">
      <c r="A20" s="86" t="s">
        <v>18</v>
      </c>
      <c r="B20" s="86"/>
      <c r="C20" s="86"/>
      <c r="D20" s="86"/>
      <c r="E20" s="86"/>
      <c r="F20" s="86"/>
      <c r="G20" s="86"/>
      <c r="H20" s="6"/>
      <c r="I20" s="6"/>
      <c r="J20" s="6"/>
      <c r="K20" s="6"/>
      <c r="L20" s="6"/>
      <c r="M20" s="6"/>
    </row>
    <row r="21" spans="1:13" ht="26.1">
      <c r="A21" s="8"/>
      <c r="B21" s="8"/>
      <c r="C21" s="8"/>
      <c r="D21" s="8"/>
      <c r="E21" s="8"/>
      <c r="F21" s="8"/>
      <c r="G21" s="8"/>
      <c r="H21" s="6"/>
      <c r="I21" s="6"/>
      <c r="J21" s="6"/>
      <c r="K21" s="6"/>
      <c r="L21" s="6"/>
      <c r="M21" s="6"/>
    </row>
    <row r="22" spans="1:13" ht="26.45" thickBot="1">
      <c r="A22" s="91" t="s">
        <v>19</v>
      </c>
      <c r="B22" s="91"/>
      <c r="C22" s="9"/>
      <c r="D22" s="9"/>
      <c r="E22" s="8"/>
      <c r="F22" s="8"/>
      <c r="G22" s="8"/>
      <c r="H22" s="6"/>
      <c r="I22" s="6"/>
      <c r="J22" s="6"/>
      <c r="K22" s="6"/>
      <c r="L22" s="6"/>
      <c r="M22" s="6"/>
    </row>
    <row r="23" spans="1:13" ht="15.95" thickBot="1">
      <c r="A23" s="92" t="s">
        <v>20</v>
      </c>
      <c r="B23" s="93"/>
      <c r="C23" s="98" t="s">
        <v>21</v>
      </c>
      <c r="D23" s="95"/>
      <c r="E23" s="10"/>
      <c r="F23" s="6"/>
      <c r="G23" s="6"/>
      <c r="H23" s="6"/>
      <c r="I23" s="6"/>
      <c r="J23" s="6"/>
      <c r="K23" s="6"/>
      <c r="L23" s="6"/>
      <c r="M23" s="6"/>
    </row>
    <row r="24" spans="1:13" ht="15.95" thickBot="1">
      <c r="A24" s="92" t="s">
        <v>22</v>
      </c>
      <c r="B24" s="93"/>
      <c r="C24" s="98" t="s">
        <v>23</v>
      </c>
      <c r="D24" s="95"/>
      <c r="E24" s="10"/>
      <c r="F24" s="6"/>
      <c r="G24" s="6"/>
      <c r="H24" s="6"/>
      <c r="I24" s="6"/>
      <c r="J24" s="6"/>
      <c r="K24" s="6"/>
      <c r="L24" s="6"/>
      <c r="M24" s="6"/>
    </row>
    <row r="25" spans="1:13" ht="15.75">
      <c r="A25" s="92" t="s">
        <v>24</v>
      </c>
      <c r="B25" s="93"/>
      <c r="C25" s="99" t="s">
        <v>25</v>
      </c>
      <c r="D25" s="121"/>
      <c r="E25" s="10"/>
      <c r="F25" s="6"/>
      <c r="G25" s="6"/>
      <c r="H25" s="6"/>
      <c r="I25" s="6"/>
      <c r="J25" s="6"/>
      <c r="K25" s="6"/>
      <c r="L25" s="6"/>
      <c r="M25" s="6"/>
    </row>
    <row r="26" spans="1:13" ht="15.95" thickBot="1">
      <c r="A26" s="92" t="s">
        <v>26</v>
      </c>
      <c r="B26" s="93"/>
      <c r="C26" s="100" t="s">
        <v>27</v>
      </c>
      <c r="D26" s="97"/>
      <c r="E26" s="10"/>
      <c r="F26" s="6"/>
      <c r="G26" s="6"/>
      <c r="H26" s="6"/>
      <c r="I26" s="6"/>
      <c r="J26" s="6"/>
      <c r="K26" s="6"/>
      <c r="L26" s="6"/>
      <c r="M26" s="6"/>
    </row>
    <row r="27" spans="1:13" ht="15.95" thickBot="1">
      <c r="A27" s="92" t="s">
        <v>28</v>
      </c>
      <c r="B27" s="93"/>
      <c r="C27" s="98" t="s">
        <v>29</v>
      </c>
      <c r="D27" s="95"/>
      <c r="E27" s="10"/>
      <c r="F27" s="6"/>
      <c r="G27" s="6"/>
      <c r="H27" s="6"/>
      <c r="I27" s="6"/>
      <c r="J27" s="6"/>
      <c r="K27" s="6"/>
      <c r="L27" s="6"/>
      <c r="M27" s="6"/>
    </row>
    <row r="28" spans="1:13" ht="15.6">
      <c r="A28" s="28"/>
      <c r="B28" s="28"/>
      <c r="C28" s="22"/>
      <c r="D28" s="22"/>
      <c r="E28" s="6"/>
      <c r="F28" s="6"/>
      <c r="G28" s="6"/>
      <c r="H28" s="6"/>
      <c r="I28" s="6"/>
      <c r="J28" s="6"/>
      <c r="K28" s="6"/>
      <c r="L28" s="6"/>
      <c r="M28" s="6"/>
    </row>
    <row r="29" spans="1:13" ht="18.95" thickBot="1">
      <c r="A29" s="91" t="s">
        <v>30</v>
      </c>
      <c r="B29" s="91"/>
      <c r="C29" s="29"/>
      <c r="D29" s="29"/>
      <c r="E29" s="6"/>
      <c r="F29" s="6"/>
      <c r="G29" s="6"/>
      <c r="H29" s="6"/>
      <c r="I29" s="6"/>
      <c r="J29" s="6"/>
      <c r="K29" s="6"/>
      <c r="L29" s="6"/>
      <c r="M29" s="6"/>
    </row>
    <row r="30" spans="1:13" ht="15.95" thickBot="1">
      <c r="A30" s="92" t="s">
        <v>20</v>
      </c>
      <c r="B30" s="93"/>
      <c r="C30" s="98" t="s">
        <v>31</v>
      </c>
      <c r="D30" s="95"/>
      <c r="E30" s="10"/>
      <c r="F30" s="6"/>
      <c r="G30" s="6"/>
      <c r="H30" s="6"/>
      <c r="I30" s="6"/>
      <c r="J30" s="6"/>
      <c r="K30" s="6"/>
      <c r="L30" s="6"/>
      <c r="M30" s="6"/>
    </row>
    <row r="31" spans="1:13" ht="15.95" thickBot="1">
      <c r="A31" s="92" t="s">
        <v>32</v>
      </c>
      <c r="B31" s="93"/>
      <c r="C31" s="98" t="s">
        <v>33</v>
      </c>
      <c r="D31" s="95"/>
      <c r="E31" s="10"/>
      <c r="F31" s="6"/>
      <c r="G31" s="6"/>
      <c r="H31" s="6"/>
      <c r="I31" s="6"/>
      <c r="J31" s="6"/>
      <c r="K31" s="6"/>
      <c r="L31" s="6"/>
      <c r="M31" s="6"/>
    </row>
    <row r="32" spans="1:13" ht="15.95" thickBot="1">
      <c r="A32" s="92" t="s">
        <v>34</v>
      </c>
      <c r="B32" s="93"/>
      <c r="C32" s="98" t="s">
        <v>23</v>
      </c>
      <c r="D32" s="95"/>
      <c r="E32" s="10"/>
      <c r="F32" s="6"/>
      <c r="G32" s="6"/>
      <c r="H32" s="6"/>
      <c r="I32" s="6"/>
      <c r="J32" s="6"/>
      <c r="K32" s="6"/>
      <c r="L32" s="6"/>
      <c r="M32" s="6"/>
    </row>
    <row r="33" spans="1:13" ht="15.75">
      <c r="A33" s="92" t="s">
        <v>24</v>
      </c>
      <c r="B33" s="93"/>
      <c r="C33" s="99" t="s">
        <v>35</v>
      </c>
      <c r="D33" s="121"/>
      <c r="E33" s="10"/>
      <c r="F33" s="6"/>
      <c r="G33" s="6"/>
      <c r="H33" s="6"/>
      <c r="I33" s="6"/>
      <c r="J33" s="6"/>
      <c r="K33" s="6"/>
      <c r="L33" s="6"/>
      <c r="M33" s="6"/>
    </row>
    <row r="34" spans="1:13" ht="15.95" thickBot="1">
      <c r="A34" s="92" t="s">
        <v>26</v>
      </c>
      <c r="B34" s="93"/>
      <c r="C34" s="100" t="s">
        <v>36</v>
      </c>
      <c r="D34" s="97"/>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6">
      <c r="A36" s="92" t="s">
        <v>37</v>
      </c>
      <c r="B36" s="92"/>
      <c r="C36" s="101" t="s">
        <v>38</v>
      </c>
      <c r="D36" s="101"/>
      <c r="E36" s="31" t="s">
        <v>39</v>
      </c>
      <c r="F36" s="31" t="s">
        <v>40</v>
      </c>
      <c r="G36" s="6"/>
      <c r="H36" s="6"/>
      <c r="I36" s="6"/>
      <c r="J36" s="6"/>
      <c r="K36" s="6"/>
      <c r="L36" s="6"/>
      <c r="M36" s="6"/>
    </row>
    <row r="37" spans="1:13" ht="15.6">
      <c r="A37" s="28"/>
      <c r="B37" s="32"/>
      <c r="C37" s="88" t="s">
        <v>41</v>
      </c>
      <c r="D37" s="89"/>
      <c r="E37" s="33" t="s">
        <v>42</v>
      </c>
      <c r="F37" s="34" t="s">
        <v>43</v>
      </c>
      <c r="G37" s="16"/>
      <c r="H37" s="6"/>
      <c r="I37" s="6"/>
      <c r="J37" s="6"/>
      <c r="K37" s="6"/>
      <c r="L37" s="6"/>
      <c r="M37" s="6"/>
    </row>
    <row r="38" spans="1:13" ht="15.6">
      <c r="A38" s="28"/>
      <c r="B38" s="32"/>
      <c r="C38" s="88" t="s">
        <v>44</v>
      </c>
      <c r="D38" s="89"/>
      <c r="E38" s="33" t="s">
        <v>42</v>
      </c>
      <c r="F38" s="35"/>
      <c r="G38" s="16"/>
      <c r="H38" s="6"/>
      <c r="I38" s="6"/>
      <c r="J38" s="6"/>
      <c r="K38" s="6"/>
      <c r="L38" s="6"/>
      <c r="M38" s="6"/>
    </row>
    <row r="39" spans="1:13" ht="15.6">
      <c r="A39" s="28"/>
      <c r="B39" s="32"/>
      <c r="C39" s="88" t="s">
        <v>45</v>
      </c>
      <c r="D39" s="90"/>
      <c r="E39" s="33" t="s">
        <v>42</v>
      </c>
      <c r="F39" s="35"/>
      <c r="G39" s="16"/>
      <c r="H39" s="6"/>
      <c r="I39" s="6"/>
      <c r="J39" s="6"/>
      <c r="K39" s="6"/>
      <c r="L39" s="6"/>
      <c r="M39" s="6"/>
    </row>
    <row r="40" spans="1:13" ht="15.6">
      <c r="A40" s="28"/>
      <c r="B40" s="32"/>
      <c r="C40" s="88" t="s">
        <v>46</v>
      </c>
      <c r="D40" s="90"/>
      <c r="E40" s="33" t="s">
        <v>42</v>
      </c>
      <c r="F40" s="35"/>
      <c r="G40" s="16"/>
      <c r="H40" s="6"/>
      <c r="I40" s="6"/>
      <c r="J40" s="6"/>
      <c r="K40" s="6"/>
      <c r="L40" s="6"/>
      <c r="M40" s="6"/>
    </row>
    <row r="41" spans="1:13" ht="15.6">
      <c r="A41" s="28"/>
      <c r="B41" s="28"/>
      <c r="C41" s="36"/>
      <c r="D41" s="36"/>
      <c r="E41" s="26"/>
      <c r="F41" s="26"/>
      <c r="G41" s="6"/>
      <c r="H41" s="6"/>
      <c r="I41" s="6"/>
      <c r="J41" s="6"/>
      <c r="K41" s="6"/>
      <c r="L41" s="6"/>
      <c r="M41" s="6"/>
    </row>
    <row r="42" spans="1:13" ht="18.95" thickBot="1">
      <c r="A42" s="91" t="s">
        <v>47</v>
      </c>
      <c r="B42" s="91"/>
      <c r="C42" s="29" t="s">
        <v>48</v>
      </c>
      <c r="D42" s="29"/>
      <c r="E42" s="6"/>
      <c r="F42" s="6"/>
      <c r="G42" s="6"/>
      <c r="H42" s="6"/>
      <c r="I42" s="6"/>
      <c r="J42" s="6"/>
      <c r="K42" s="6"/>
      <c r="L42" s="6"/>
      <c r="M42" s="6"/>
    </row>
    <row r="43" spans="1:13" ht="15.95" thickBot="1">
      <c r="A43" s="92" t="s">
        <v>20</v>
      </c>
      <c r="B43" s="93"/>
      <c r="C43" s="94"/>
      <c r="D43" s="95"/>
      <c r="E43" s="10"/>
      <c r="F43" s="6"/>
      <c r="G43" s="6"/>
      <c r="H43" s="6"/>
      <c r="I43" s="6"/>
      <c r="J43" s="6"/>
      <c r="K43" s="6"/>
      <c r="L43" s="6"/>
      <c r="M43" s="6"/>
    </row>
    <row r="44" spans="1:13" ht="15.95" thickBot="1">
      <c r="A44" s="92" t="s">
        <v>24</v>
      </c>
      <c r="B44" s="93"/>
      <c r="C44" s="94"/>
      <c r="D44" s="95"/>
      <c r="E44" s="10"/>
      <c r="F44" s="6"/>
      <c r="G44" s="6"/>
      <c r="H44" s="6"/>
      <c r="I44" s="6"/>
      <c r="J44" s="6"/>
      <c r="K44" s="6"/>
      <c r="L44" s="6"/>
      <c r="M44" s="6"/>
    </row>
    <row r="45" spans="1:13" ht="15.95" thickBot="1">
      <c r="A45" s="92" t="s">
        <v>26</v>
      </c>
      <c r="B45" s="93"/>
      <c r="C45" s="96"/>
      <c r="D45" s="97"/>
      <c r="E45" s="10"/>
      <c r="F45" s="6"/>
      <c r="G45" s="6"/>
      <c r="H45" s="6"/>
      <c r="I45" s="6"/>
      <c r="J45" s="6"/>
      <c r="K45" s="6"/>
      <c r="L45" s="6"/>
      <c r="M45" s="6"/>
    </row>
    <row r="46" spans="1:13" ht="15.6">
      <c r="A46" s="28"/>
      <c r="B46" s="28"/>
      <c r="C46" s="37"/>
      <c r="D46" s="37"/>
      <c r="E46" s="6"/>
      <c r="F46" s="6"/>
      <c r="G46" s="6"/>
      <c r="H46" s="6"/>
      <c r="I46" s="6"/>
      <c r="J46" s="6"/>
      <c r="K46" s="6"/>
      <c r="L46" s="6"/>
      <c r="M46" s="6"/>
    </row>
    <row r="47" spans="1:13" ht="15.6">
      <c r="A47" s="28"/>
      <c r="B47" s="28"/>
      <c r="C47" s="6"/>
      <c r="D47" s="6"/>
      <c r="E47" s="6"/>
      <c r="F47" s="6"/>
      <c r="G47" s="6"/>
      <c r="H47" s="6"/>
      <c r="I47" s="6"/>
      <c r="J47" s="6"/>
      <c r="K47" s="6"/>
      <c r="L47" s="6"/>
      <c r="M47" s="6"/>
    </row>
    <row r="48" spans="1:13" ht="26.1">
      <c r="A48" s="86" t="s">
        <v>49</v>
      </c>
      <c r="B48" s="86"/>
      <c r="C48" s="86"/>
      <c r="D48" s="86"/>
      <c r="E48" s="86"/>
      <c r="F48" s="86"/>
      <c r="G48" s="86"/>
      <c r="H48" s="6"/>
      <c r="I48" s="6"/>
      <c r="J48" s="6"/>
      <c r="K48" s="6"/>
      <c r="L48" s="6"/>
      <c r="M48" s="6"/>
    </row>
    <row r="49" spans="1:13" ht="15.6">
      <c r="A49" s="38"/>
      <c r="B49" s="38"/>
      <c r="C49" s="38"/>
      <c r="D49" s="38"/>
      <c r="E49" s="38"/>
      <c r="F49" s="38"/>
      <c r="G49" s="38"/>
      <c r="H49" s="6"/>
      <c r="I49" s="6"/>
      <c r="J49" s="6"/>
      <c r="K49" s="6"/>
      <c r="L49" s="6"/>
      <c r="M49" s="6"/>
    </row>
    <row r="50" spans="1:13" ht="15.95" thickBot="1">
      <c r="A50" s="87" t="s">
        <v>50</v>
      </c>
      <c r="B50" s="87"/>
      <c r="C50" s="87"/>
      <c r="D50" s="87"/>
      <c r="E50" s="87"/>
      <c r="F50" s="87"/>
      <c r="G50" s="6"/>
      <c r="H50" s="6"/>
      <c r="I50" s="6"/>
      <c r="J50" s="6"/>
      <c r="K50" s="6"/>
      <c r="L50" s="6"/>
      <c r="M50" s="6"/>
    </row>
    <row r="51" spans="1:13" ht="144" customHeight="1" thickBot="1">
      <c r="A51" s="53" t="s">
        <v>51</v>
      </c>
      <c r="B51" s="54"/>
      <c r="C51" s="54"/>
      <c r="D51" s="54"/>
      <c r="E51" s="54"/>
      <c r="F51" s="55"/>
      <c r="G51" s="10"/>
      <c r="H51" s="6"/>
      <c r="I51" s="6"/>
      <c r="J51" s="6"/>
      <c r="K51" s="6"/>
      <c r="L51" s="6"/>
      <c r="M51" s="6"/>
    </row>
    <row r="52" spans="1:13" ht="15.6">
      <c r="A52" s="37"/>
      <c r="B52" s="37"/>
      <c r="C52" s="37"/>
      <c r="D52" s="37"/>
      <c r="E52" s="37"/>
      <c r="F52" s="37"/>
      <c r="G52" s="6"/>
      <c r="H52" s="6"/>
      <c r="I52" s="6"/>
      <c r="J52" s="6"/>
      <c r="K52" s="6"/>
      <c r="L52" s="6"/>
      <c r="M52" s="6"/>
    </row>
    <row r="53" spans="1:13" ht="36" customHeight="1" thickBot="1">
      <c r="A53" s="57" t="s">
        <v>52</v>
      </c>
      <c r="B53" s="57"/>
      <c r="C53" s="57"/>
      <c r="D53" s="57"/>
      <c r="E53" s="57"/>
      <c r="F53" s="57"/>
      <c r="G53" s="6"/>
      <c r="H53" s="6"/>
      <c r="I53" s="6"/>
      <c r="J53" s="6"/>
      <c r="K53" s="6"/>
      <c r="L53" s="6"/>
      <c r="M53" s="6"/>
    </row>
    <row r="54" spans="1:13" ht="144" customHeight="1" thickBot="1">
      <c r="A54" s="53" t="s">
        <v>53</v>
      </c>
      <c r="B54" s="54"/>
      <c r="C54" s="54"/>
      <c r="D54" s="54"/>
      <c r="E54" s="54"/>
      <c r="F54" s="55"/>
      <c r="G54" s="10"/>
      <c r="H54" s="6"/>
      <c r="I54" s="6"/>
      <c r="J54" s="6"/>
      <c r="K54" s="6"/>
      <c r="L54" s="6"/>
      <c r="M54" s="6"/>
    </row>
    <row r="55" spans="1:13" ht="15.6">
      <c r="A55" s="37"/>
      <c r="B55" s="37"/>
      <c r="C55" s="37"/>
      <c r="D55" s="37"/>
      <c r="E55" s="37"/>
      <c r="F55" s="37"/>
      <c r="G55" s="6"/>
      <c r="H55" s="6"/>
      <c r="I55" s="6"/>
      <c r="J55" s="6"/>
      <c r="K55" s="6"/>
      <c r="L55" s="6"/>
      <c r="M55" s="6"/>
    </row>
    <row r="56" spans="1:13" ht="36" customHeight="1" thickBot="1">
      <c r="A56" s="57" t="s">
        <v>54</v>
      </c>
      <c r="B56" s="57"/>
      <c r="C56" s="57"/>
      <c r="D56" s="57"/>
      <c r="E56" s="57"/>
      <c r="F56" s="57"/>
      <c r="G56" s="6"/>
      <c r="H56" s="6"/>
      <c r="I56" s="6"/>
      <c r="J56" s="6"/>
      <c r="K56" s="6"/>
      <c r="L56" s="6"/>
      <c r="M56" s="6"/>
    </row>
    <row r="57" spans="1:13" ht="144" customHeight="1" thickBot="1">
      <c r="A57" s="53" t="s">
        <v>55</v>
      </c>
      <c r="B57" s="54"/>
      <c r="C57" s="54"/>
      <c r="D57" s="54"/>
      <c r="E57" s="54"/>
      <c r="F57" s="55"/>
      <c r="G57" s="10"/>
      <c r="H57" s="6"/>
      <c r="I57" s="6"/>
      <c r="J57" s="6"/>
      <c r="K57" s="6"/>
      <c r="L57" s="6"/>
      <c r="M57" s="6"/>
    </row>
    <row r="58" spans="1:13" ht="15.6">
      <c r="A58" s="37"/>
      <c r="B58" s="37"/>
      <c r="C58" s="37"/>
      <c r="D58" s="37"/>
      <c r="E58" s="37"/>
      <c r="F58" s="37"/>
      <c r="G58" s="6"/>
      <c r="H58" s="6"/>
      <c r="I58" s="6"/>
      <c r="J58" s="6"/>
      <c r="K58" s="6"/>
      <c r="L58" s="6"/>
      <c r="M58" s="6"/>
    </row>
    <row r="59" spans="1:13" ht="67.5" customHeight="1" thickBot="1">
      <c r="A59" s="57" t="s">
        <v>56</v>
      </c>
      <c r="B59" s="57"/>
      <c r="C59" s="57"/>
      <c r="D59" s="57"/>
      <c r="E59" s="57"/>
      <c r="F59" s="57"/>
      <c r="G59" s="6"/>
      <c r="H59" s="6"/>
      <c r="I59" s="6"/>
      <c r="J59" s="6"/>
      <c r="K59" s="6"/>
      <c r="L59" s="6"/>
      <c r="M59" s="6"/>
    </row>
    <row r="60" spans="1:13" ht="144" customHeight="1" thickBot="1">
      <c r="A60" s="53" t="s">
        <v>57</v>
      </c>
      <c r="B60" s="54"/>
      <c r="C60" s="54"/>
      <c r="D60" s="54"/>
      <c r="E60" s="54"/>
      <c r="F60" s="55"/>
      <c r="G60" s="10"/>
      <c r="H60" s="6"/>
      <c r="I60" s="6"/>
      <c r="J60" s="6"/>
      <c r="K60" s="6"/>
      <c r="L60" s="6"/>
      <c r="M60" s="6"/>
    </row>
    <row r="61" spans="1:13" ht="15.6">
      <c r="A61" s="37"/>
      <c r="B61" s="37"/>
      <c r="C61" s="37"/>
      <c r="D61" s="37"/>
      <c r="E61" s="37"/>
      <c r="F61" s="37"/>
      <c r="G61" s="6"/>
      <c r="H61" s="6"/>
      <c r="I61" s="6"/>
      <c r="J61" s="6"/>
      <c r="K61" s="6"/>
      <c r="L61" s="6"/>
      <c r="M61" s="6"/>
    </row>
    <row r="62" spans="1:13" ht="15.95" thickBot="1">
      <c r="A62" s="56" t="s">
        <v>58</v>
      </c>
      <c r="B62" s="56"/>
      <c r="C62" s="56"/>
      <c r="D62" s="56"/>
      <c r="E62" s="56"/>
      <c r="F62" s="56"/>
      <c r="G62" s="6"/>
      <c r="H62" s="6"/>
      <c r="I62" s="6"/>
      <c r="J62" s="6"/>
      <c r="K62" s="6"/>
      <c r="L62" s="6"/>
      <c r="M62" s="6"/>
    </row>
    <row r="63" spans="1:13" ht="144" customHeight="1" thickBot="1">
      <c r="A63" s="53" t="s">
        <v>59</v>
      </c>
      <c r="B63" s="54"/>
      <c r="C63" s="54"/>
      <c r="D63" s="54"/>
      <c r="E63" s="54"/>
      <c r="F63" s="55"/>
      <c r="G63" s="10"/>
      <c r="H63" s="6"/>
      <c r="I63" s="6"/>
      <c r="J63" s="6"/>
      <c r="K63" s="6"/>
      <c r="L63" s="6"/>
      <c r="M63" s="6"/>
    </row>
    <row r="64" spans="1:13" ht="15.6">
      <c r="A64" s="37"/>
      <c r="B64" s="37"/>
      <c r="C64" s="37"/>
      <c r="D64" s="37"/>
      <c r="E64" s="37"/>
      <c r="F64" s="37"/>
      <c r="G64" s="6"/>
      <c r="H64" s="6"/>
      <c r="I64" s="6"/>
      <c r="J64" s="6"/>
      <c r="K64" s="6"/>
      <c r="L64" s="6"/>
      <c r="M64" s="6"/>
    </row>
    <row r="65" spans="1:13" ht="15.95" thickBot="1">
      <c r="A65" s="79" t="s">
        <v>60</v>
      </c>
      <c r="B65" s="79"/>
      <c r="C65" s="79"/>
      <c r="D65" s="79"/>
      <c r="E65" s="79"/>
      <c r="F65" s="79"/>
      <c r="G65" s="6"/>
      <c r="H65" s="6"/>
      <c r="I65" s="6"/>
      <c r="J65" s="6"/>
      <c r="K65" s="6"/>
      <c r="L65" s="6"/>
      <c r="M65" s="6"/>
    </row>
    <row r="66" spans="1:13" ht="144" customHeight="1" thickBot="1">
      <c r="A66" s="53" t="s">
        <v>61</v>
      </c>
      <c r="B66" s="54"/>
      <c r="C66" s="54"/>
      <c r="D66" s="54"/>
      <c r="E66" s="54"/>
      <c r="F66" s="55"/>
      <c r="G66" s="10"/>
      <c r="H66" s="6"/>
      <c r="I66" s="6"/>
      <c r="J66" s="6"/>
      <c r="K66" s="6"/>
      <c r="L66" s="6"/>
      <c r="M66" s="6"/>
    </row>
    <row r="67" spans="1:13" ht="15.6">
      <c r="A67" s="37"/>
      <c r="B67" s="37"/>
      <c r="C67" s="37"/>
      <c r="D67" s="37"/>
      <c r="E67" s="37"/>
      <c r="F67" s="37"/>
      <c r="G67" s="6"/>
      <c r="H67" s="6"/>
      <c r="I67" s="6"/>
      <c r="J67" s="6"/>
      <c r="K67" s="6"/>
      <c r="L67" s="6"/>
      <c r="M67" s="6"/>
    </row>
    <row r="68" spans="1:13" ht="15.6">
      <c r="A68" s="6"/>
      <c r="B68" s="6"/>
      <c r="C68" s="6"/>
      <c r="D68" s="6"/>
      <c r="E68" s="6"/>
      <c r="F68" s="6"/>
      <c r="G68" s="6"/>
      <c r="H68" s="6"/>
      <c r="I68" s="6"/>
      <c r="J68" s="6"/>
      <c r="K68" s="6"/>
      <c r="L68" s="6"/>
      <c r="M68" s="6"/>
    </row>
    <row r="69" spans="1:13" ht="26.1">
      <c r="A69" s="80" t="s">
        <v>62</v>
      </c>
      <c r="B69" s="80"/>
      <c r="C69" s="80"/>
      <c r="D69" s="80"/>
      <c r="E69" s="80"/>
      <c r="F69" s="80"/>
      <c r="G69" s="80"/>
      <c r="H69" s="6"/>
      <c r="I69" s="6"/>
      <c r="J69" s="6"/>
      <c r="K69" s="6"/>
      <c r="L69" s="6"/>
      <c r="M69" s="6"/>
    </row>
    <row r="70" spans="1:13" ht="15.6">
      <c r="A70" s="6"/>
      <c r="B70" s="6"/>
      <c r="C70" s="6"/>
      <c r="D70" s="6"/>
      <c r="E70" s="6"/>
      <c r="F70" s="6"/>
      <c r="G70" s="6"/>
      <c r="H70" s="6"/>
      <c r="I70" s="6"/>
      <c r="J70" s="6"/>
      <c r="K70" s="6"/>
      <c r="L70" s="6"/>
      <c r="M70" s="6"/>
    </row>
    <row r="71" spans="1:13" s="4" customFormat="1" ht="36" customHeight="1">
      <c r="A71" s="81" t="s">
        <v>63</v>
      </c>
      <c r="B71" s="82"/>
      <c r="C71" s="82"/>
      <c r="D71" s="82"/>
      <c r="E71" s="82"/>
      <c r="F71" s="83"/>
      <c r="G71" s="39"/>
      <c r="H71" s="39"/>
      <c r="I71" s="39"/>
      <c r="J71" s="39"/>
      <c r="K71" s="39"/>
      <c r="L71" s="39"/>
      <c r="M71" s="39"/>
    </row>
    <row r="72" spans="1:13" ht="15.6">
      <c r="A72" s="6"/>
      <c r="B72" s="6"/>
      <c r="C72" s="6"/>
      <c r="D72" s="6"/>
      <c r="E72" s="6"/>
      <c r="F72" s="6"/>
      <c r="G72" s="6"/>
      <c r="H72" s="6"/>
      <c r="I72" s="6"/>
      <c r="J72" s="6"/>
      <c r="K72" s="6"/>
      <c r="L72" s="6"/>
      <c r="M72" s="6"/>
    </row>
    <row r="73" spans="1:13" ht="21">
      <c r="A73" s="40" t="s">
        <v>64</v>
      </c>
      <c r="B73" s="6"/>
      <c r="C73" s="6"/>
      <c r="D73" s="6"/>
      <c r="E73" s="6"/>
      <c r="F73" s="6"/>
      <c r="G73" s="6"/>
      <c r="H73" s="6"/>
      <c r="I73" s="6"/>
      <c r="J73" s="6"/>
      <c r="K73" s="6"/>
      <c r="L73" s="6"/>
      <c r="M73" s="6"/>
    </row>
    <row r="74" spans="1:13" ht="54.75" customHeight="1">
      <c r="A74" s="84" t="s">
        <v>65</v>
      </c>
      <c r="B74" s="59"/>
      <c r="C74" s="59"/>
      <c r="D74" s="59"/>
      <c r="E74" s="59"/>
      <c r="F74" s="59"/>
      <c r="G74" s="6"/>
      <c r="H74" s="6"/>
      <c r="I74" s="6"/>
      <c r="J74" s="6"/>
      <c r="K74" s="6"/>
      <c r="L74" s="6"/>
      <c r="M74" s="6"/>
    </row>
    <row r="75" spans="1:13" ht="15.6">
      <c r="A75" s="6"/>
      <c r="B75" s="6"/>
      <c r="C75" s="6"/>
      <c r="D75" s="6"/>
      <c r="E75" s="6"/>
      <c r="F75" s="6"/>
      <c r="G75" s="6"/>
      <c r="H75" s="6"/>
      <c r="I75" s="6"/>
      <c r="J75" s="6"/>
      <c r="K75" s="6"/>
      <c r="L75" s="6"/>
      <c r="M75" s="6"/>
    </row>
    <row r="76" spans="1:13" ht="18.600000000000001">
      <c r="A76" s="85" t="s">
        <v>66</v>
      </c>
      <c r="B76" s="85"/>
      <c r="C76" s="85" t="s">
        <v>67</v>
      </c>
      <c r="D76" s="85"/>
      <c r="E76" s="85" t="s">
        <v>68</v>
      </c>
      <c r="F76" s="85"/>
      <c r="G76" s="6"/>
      <c r="H76" s="6"/>
      <c r="I76" s="6"/>
      <c r="J76" s="6"/>
      <c r="K76" s="6"/>
      <c r="L76" s="6"/>
      <c r="M76" s="6"/>
    </row>
    <row r="77" spans="1:13" ht="15.6">
      <c r="A77" s="75" t="s">
        <v>69</v>
      </c>
      <c r="B77" s="75"/>
      <c r="C77" s="75" t="s">
        <v>70</v>
      </c>
      <c r="D77" s="75"/>
      <c r="E77" s="78">
        <v>41306</v>
      </c>
      <c r="F77" s="75"/>
      <c r="G77" s="16"/>
      <c r="H77" s="6"/>
      <c r="I77" s="6"/>
      <c r="J77" s="6"/>
      <c r="K77" s="6"/>
      <c r="L77" s="6"/>
      <c r="M77" s="6"/>
    </row>
    <row r="78" spans="1:13" ht="15.6">
      <c r="A78" s="75" t="s">
        <v>71</v>
      </c>
      <c r="B78" s="75"/>
      <c r="C78" s="75" t="s">
        <v>72</v>
      </c>
      <c r="D78" s="75"/>
      <c r="E78" s="78">
        <v>41334</v>
      </c>
      <c r="F78" s="75"/>
      <c r="G78" s="16"/>
      <c r="H78" s="6"/>
      <c r="I78" s="6"/>
      <c r="J78" s="6"/>
      <c r="K78" s="6"/>
      <c r="L78" s="6"/>
      <c r="M78" s="6"/>
    </row>
    <row r="79" spans="1:13" ht="15.6">
      <c r="A79" s="75" t="s">
        <v>73</v>
      </c>
      <c r="B79" s="75"/>
      <c r="C79" s="75" t="s">
        <v>70</v>
      </c>
      <c r="D79" s="75"/>
      <c r="E79" s="78">
        <v>41348</v>
      </c>
      <c r="F79" s="75"/>
      <c r="G79" s="16"/>
      <c r="H79" s="6"/>
      <c r="I79" s="6"/>
      <c r="J79" s="6"/>
      <c r="K79" s="6"/>
      <c r="L79" s="6"/>
      <c r="M79" s="6"/>
    </row>
    <row r="80" spans="1:13" ht="15.6">
      <c r="A80" s="75" t="s">
        <v>74</v>
      </c>
      <c r="B80" s="75"/>
      <c r="C80" s="75" t="s">
        <v>70</v>
      </c>
      <c r="D80" s="75"/>
      <c r="E80" s="78">
        <v>41348</v>
      </c>
      <c r="F80" s="75"/>
      <c r="G80" s="16"/>
      <c r="H80" s="6"/>
      <c r="I80" s="6"/>
      <c r="J80" s="6"/>
      <c r="K80" s="6"/>
      <c r="L80" s="6"/>
      <c r="M80" s="6"/>
    </row>
    <row r="81" spans="1:13" ht="15.6">
      <c r="A81" s="75" t="s">
        <v>75</v>
      </c>
      <c r="B81" s="75"/>
      <c r="C81" s="75" t="s">
        <v>72</v>
      </c>
      <c r="D81" s="75"/>
      <c r="E81" s="78">
        <v>41379</v>
      </c>
      <c r="F81" s="75"/>
      <c r="G81" s="16"/>
      <c r="H81" s="6"/>
      <c r="I81" s="6"/>
      <c r="J81" s="6"/>
      <c r="K81" s="6"/>
      <c r="L81" s="6"/>
      <c r="M81" s="6"/>
    </row>
    <row r="82" spans="1:13" ht="15.6">
      <c r="A82" s="75" t="s">
        <v>76</v>
      </c>
      <c r="B82" s="75"/>
      <c r="C82" s="75" t="s">
        <v>70</v>
      </c>
      <c r="D82" s="75"/>
      <c r="E82" s="78">
        <v>41395</v>
      </c>
      <c r="F82" s="75"/>
      <c r="G82" s="16"/>
      <c r="H82" s="6"/>
      <c r="I82" s="6"/>
      <c r="J82" s="6"/>
      <c r="K82" s="6"/>
      <c r="L82" s="6"/>
      <c r="M82" s="6"/>
    </row>
    <row r="83" spans="1:13" ht="15.6">
      <c r="A83" s="75"/>
      <c r="B83" s="75"/>
      <c r="C83" s="75"/>
      <c r="D83" s="75"/>
      <c r="E83" s="75"/>
      <c r="F83" s="75"/>
      <c r="G83" s="16"/>
      <c r="H83" s="6"/>
      <c r="I83" s="6"/>
      <c r="J83" s="6"/>
      <c r="K83" s="6"/>
      <c r="L83" s="6"/>
      <c r="M83" s="6"/>
    </row>
    <row r="84" spans="1:13" ht="15.6">
      <c r="A84" s="75" t="s">
        <v>77</v>
      </c>
      <c r="B84" s="75"/>
      <c r="C84" s="75"/>
      <c r="D84" s="75"/>
      <c r="E84" s="75"/>
      <c r="F84" s="75"/>
      <c r="G84" s="16"/>
      <c r="H84" s="6"/>
      <c r="I84" s="6"/>
      <c r="J84" s="6"/>
      <c r="K84" s="6"/>
      <c r="L84" s="6"/>
      <c r="M84" s="6"/>
    </row>
    <row r="85" spans="1:13" ht="15.6">
      <c r="A85" s="75"/>
      <c r="B85" s="75"/>
      <c r="C85" s="75"/>
      <c r="D85" s="75"/>
      <c r="E85" s="75"/>
      <c r="F85" s="75"/>
      <c r="G85" s="16"/>
      <c r="H85" s="6"/>
      <c r="I85" s="6"/>
      <c r="J85" s="6"/>
      <c r="K85" s="6"/>
      <c r="L85" s="6"/>
      <c r="M85" s="6"/>
    </row>
    <row r="86" spans="1:13" ht="15.6">
      <c r="A86" s="75"/>
      <c r="B86" s="75"/>
      <c r="C86" s="75"/>
      <c r="D86" s="75"/>
      <c r="E86" s="75"/>
      <c r="F86" s="75"/>
      <c r="G86" s="16"/>
      <c r="H86" s="6"/>
      <c r="I86" s="6"/>
      <c r="J86" s="6"/>
      <c r="K86" s="6"/>
      <c r="L86" s="6"/>
      <c r="M86" s="6"/>
    </row>
    <row r="87" spans="1:13" ht="15.6">
      <c r="A87" s="76"/>
      <c r="B87" s="76"/>
      <c r="C87" s="76"/>
      <c r="D87" s="76"/>
      <c r="E87" s="76"/>
      <c r="F87" s="76"/>
      <c r="G87" s="16"/>
      <c r="H87" s="6"/>
      <c r="I87" s="6"/>
      <c r="J87" s="6"/>
      <c r="K87" s="6"/>
      <c r="L87" s="6"/>
      <c r="M87" s="6"/>
    </row>
    <row r="88" spans="1:13" ht="15.6">
      <c r="A88" s="26"/>
      <c r="B88" s="26"/>
      <c r="C88" s="26"/>
      <c r="D88" s="26"/>
      <c r="E88" s="26"/>
      <c r="F88" s="26"/>
      <c r="G88" s="6"/>
      <c r="H88" s="6"/>
      <c r="I88" s="6"/>
      <c r="J88" s="6"/>
      <c r="K88" s="6"/>
      <c r="L88" s="6"/>
      <c r="M88" s="6"/>
    </row>
    <row r="89" spans="1:13" ht="21">
      <c r="A89" s="40" t="s">
        <v>78</v>
      </c>
      <c r="B89" s="6"/>
      <c r="C89" s="6"/>
      <c r="D89" s="6"/>
      <c r="E89" s="6"/>
      <c r="F89" s="6"/>
      <c r="G89" s="6"/>
      <c r="H89" s="6"/>
      <c r="I89" s="6"/>
      <c r="J89" s="6"/>
      <c r="K89" s="6"/>
      <c r="L89" s="6"/>
      <c r="M89" s="6"/>
    </row>
    <row r="90" spans="1:13" ht="36" customHeight="1">
      <c r="A90" s="59" t="s">
        <v>79</v>
      </c>
      <c r="B90" s="59"/>
      <c r="C90" s="59"/>
      <c r="D90" s="59"/>
      <c r="E90" s="59"/>
      <c r="F90" s="59"/>
      <c r="G90" s="6"/>
      <c r="H90" s="6"/>
      <c r="I90" s="6"/>
      <c r="J90" s="6"/>
      <c r="K90" s="6"/>
      <c r="L90" s="6"/>
      <c r="M90" s="6"/>
    </row>
    <row r="91" spans="1:13" ht="15.6">
      <c r="A91" s="6"/>
      <c r="B91" s="6"/>
      <c r="C91" s="6"/>
      <c r="D91" s="6"/>
      <c r="E91" s="6"/>
      <c r="F91" s="6"/>
      <c r="G91" s="6"/>
      <c r="H91" s="6"/>
      <c r="I91" s="6"/>
      <c r="J91" s="6"/>
      <c r="K91" s="6"/>
      <c r="L91" s="6"/>
      <c r="M91" s="6"/>
    </row>
    <row r="92" spans="1:13" ht="21">
      <c r="A92" s="77" t="s">
        <v>80</v>
      </c>
      <c r="B92" s="77"/>
      <c r="C92" s="41" t="s">
        <v>81</v>
      </c>
      <c r="D92" s="41" t="s">
        <v>82</v>
      </c>
      <c r="E92" s="77" t="s">
        <v>83</v>
      </c>
      <c r="F92" s="77"/>
      <c r="G92" s="6"/>
      <c r="H92" s="6"/>
      <c r="I92" s="6"/>
      <c r="J92" s="6"/>
      <c r="K92" s="6"/>
      <c r="L92" s="6"/>
      <c r="M92" s="6"/>
    </row>
    <row r="93" spans="1:13" ht="18.600000000000001">
      <c r="A93" s="27"/>
      <c r="B93" s="27"/>
      <c r="C93" s="27"/>
      <c r="D93" s="27"/>
      <c r="E93" s="27"/>
      <c r="F93" s="27"/>
      <c r="G93" s="6"/>
      <c r="H93" s="6"/>
      <c r="I93" s="6"/>
      <c r="J93" s="6"/>
      <c r="K93" s="6"/>
      <c r="L93" s="6"/>
      <c r="M93" s="6"/>
    </row>
    <row r="94" spans="1:13" ht="18.600000000000001">
      <c r="A94" s="68" t="s">
        <v>84</v>
      </c>
      <c r="B94" s="68"/>
      <c r="C94" s="68"/>
      <c r="D94" s="68"/>
      <c r="E94" s="68"/>
      <c r="F94" s="68"/>
      <c r="G94" s="6"/>
      <c r="H94" s="6"/>
      <c r="I94" s="6"/>
      <c r="J94" s="6"/>
      <c r="K94" s="6"/>
      <c r="L94" s="6"/>
      <c r="M94" s="6"/>
    </row>
    <row r="95" spans="1:13" ht="15.6">
      <c r="A95" s="74" t="s">
        <v>85</v>
      </c>
      <c r="B95" s="61"/>
      <c r="C95" s="42"/>
      <c r="D95" s="43"/>
      <c r="E95" s="69">
        <f t="shared" ref="E95:E104" si="0">C95*D95</f>
        <v>0</v>
      </c>
      <c r="F95" s="69"/>
      <c r="G95" s="16"/>
      <c r="H95" s="6"/>
      <c r="I95" s="6"/>
      <c r="J95" s="6"/>
      <c r="K95" s="6"/>
      <c r="L95" s="6"/>
      <c r="M95" s="6"/>
    </row>
    <row r="96" spans="1:13" ht="15.6">
      <c r="A96" s="61"/>
      <c r="B96" s="61"/>
      <c r="C96" s="42"/>
      <c r="D96" s="43"/>
      <c r="E96" s="62">
        <f t="shared" si="0"/>
        <v>0</v>
      </c>
      <c r="F96" s="63"/>
      <c r="G96" s="16"/>
      <c r="H96" s="6"/>
      <c r="I96" s="6"/>
      <c r="J96" s="6"/>
      <c r="K96" s="6"/>
      <c r="L96" s="6"/>
      <c r="M96" s="6"/>
    </row>
    <row r="97" spans="1:13" ht="15.6">
      <c r="A97" s="61"/>
      <c r="B97" s="61"/>
      <c r="C97" s="42"/>
      <c r="D97" s="43"/>
      <c r="E97" s="62">
        <f t="shared" si="0"/>
        <v>0</v>
      </c>
      <c r="F97" s="63"/>
      <c r="G97" s="16"/>
      <c r="H97" s="6"/>
      <c r="I97" s="6"/>
      <c r="J97" s="6"/>
      <c r="K97" s="6"/>
      <c r="L97" s="6"/>
      <c r="M97" s="6"/>
    </row>
    <row r="98" spans="1:13" ht="15.6">
      <c r="A98" s="61"/>
      <c r="B98" s="61"/>
      <c r="C98" s="42"/>
      <c r="D98" s="43"/>
      <c r="E98" s="62">
        <f t="shared" si="0"/>
        <v>0</v>
      </c>
      <c r="F98" s="63"/>
      <c r="G98" s="16"/>
      <c r="H98" s="6"/>
      <c r="I98" s="6"/>
      <c r="J98" s="6"/>
      <c r="K98" s="6"/>
      <c r="L98" s="6"/>
      <c r="M98" s="6"/>
    </row>
    <row r="99" spans="1:13" ht="15.6">
      <c r="A99" s="74"/>
      <c r="B99" s="61"/>
      <c r="C99" s="42"/>
      <c r="D99" s="43"/>
      <c r="E99" s="62">
        <f t="shared" si="0"/>
        <v>0</v>
      </c>
      <c r="F99" s="63"/>
      <c r="G99" s="16"/>
      <c r="H99" s="6"/>
      <c r="I99" s="6"/>
      <c r="J99" s="6"/>
      <c r="K99" s="6"/>
      <c r="L99" s="6"/>
      <c r="M99" s="6"/>
    </row>
    <row r="100" spans="1:13" ht="15.6">
      <c r="A100" s="61"/>
      <c r="B100" s="61"/>
      <c r="C100" s="42"/>
      <c r="D100" s="43"/>
      <c r="E100" s="62">
        <f t="shared" si="0"/>
        <v>0</v>
      </c>
      <c r="F100" s="63"/>
      <c r="G100" s="16"/>
      <c r="H100" s="6"/>
      <c r="I100" s="6"/>
      <c r="J100" s="6"/>
      <c r="K100" s="6"/>
      <c r="L100" s="6"/>
      <c r="M100" s="6"/>
    </row>
    <row r="101" spans="1:13" ht="15.6">
      <c r="A101" s="61"/>
      <c r="B101" s="61"/>
      <c r="C101" s="42"/>
      <c r="D101" s="43"/>
      <c r="E101" s="62">
        <f t="shared" si="0"/>
        <v>0</v>
      </c>
      <c r="F101" s="63"/>
      <c r="G101" s="16"/>
      <c r="H101" s="6"/>
      <c r="I101" s="6"/>
      <c r="J101" s="6"/>
      <c r="K101" s="6"/>
      <c r="L101" s="6"/>
      <c r="M101" s="6"/>
    </row>
    <row r="102" spans="1:13" ht="15.6">
      <c r="A102" s="61"/>
      <c r="B102" s="61"/>
      <c r="C102" s="42"/>
      <c r="D102" s="43"/>
      <c r="E102" s="62">
        <f t="shared" si="0"/>
        <v>0</v>
      </c>
      <c r="F102" s="63"/>
      <c r="G102" s="16"/>
      <c r="H102" s="6"/>
      <c r="I102" s="6"/>
      <c r="J102" s="6"/>
      <c r="K102" s="6"/>
      <c r="L102" s="6"/>
      <c r="M102" s="6"/>
    </row>
    <row r="103" spans="1:13" ht="15.6">
      <c r="A103" s="61"/>
      <c r="B103" s="61"/>
      <c r="C103" s="42"/>
      <c r="D103" s="43"/>
      <c r="E103" s="62">
        <f t="shared" si="0"/>
        <v>0</v>
      </c>
      <c r="F103" s="63"/>
      <c r="G103" s="16"/>
      <c r="H103" s="6"/>
      <c r="I103" s="6"/>
      <c r="J103" s="6"/>
      <c r="K103" s="6"/>
      <c r="L103" s="6"/>
      <c r="M103" s="6"/>
    </row>
    <row r="104" spans="1:13" ht="22.5" customHeight="1" thickBot="1">
      <c r="A104" s="61"/>
      <c r="B104" s="61"/>
      <c r="C104" s="42"/>
      <c r="D104" s="43"/>
      <c r="E104" s="70">
        <f t="shared" si="0"/>
        <v>0</v>
      </c>
      <c r="F104" s="71"/>
      <c r="G104" s="16"/>
      <c r="H104" s="6"/>
      <c r="I104" s="6"/>
      <c r="J104" s="6"/>
      <c r="K104" s="6"/>
      <c r="L104" s="6"/>
      <c r="M104" s="6"/>
    </row>
    <row r="105" spans="1:13" ht="15.95" thickBot="1">
      <c r="A105" s="26"/>
      <c r="B105" s="26"/>
      <c r="C105" s="26"/>
      <c r="D105" s="44" t="s">
        <v>86</v>
      </c>
      <c r="E105" s="72">
        <f>SUM(E95:F104)</f>
        <v>0</v>
      </c>
      <c r="F105" s="73"/>
      <c r="G105" s="10"/>
      <c r="H105" s="6"/>
      <c r="I105" s="6"/>
      <c r="J105" s="6"/>
      <c r="K105" s="6"/>
      <c r="L105" s="6"/>
      <c r="M105" s="6"/>
    </row>
    <row r="106" spans="1:13" ht="15.6">
      <c r="A106" s="6"/>
      <c r="B106" s="6"/>
      <c r="C106" s="6"/>
      <c r="D106" s="28"/>
      <c r="E106" s="45"/>
      <c r="F106" s="45"/>
      <c r="G106" s="6"/>
      <c r="H106" s="6"/>
      <c r="I106" s="6"/>
      <c r="J106" s="6"/>
      <c r="K106" s="6"/>
      <c r="L106" s="6"/>
      <c r="M106" s="6"/>
    </row>
    <row r="107" spans="1:13" ht="18.600000000000001">
      <c r="A107" s="68" t="s">
        <v>87</v>
      </c>
      <c r="B107" s="68"/>
      <c r="C107" s="68"/>
      <c r="D107" s="68"/>
      <c r="E107" s="68"/>
      <c r="F107" s="68"/>
      <c r="G107" s="6"/>
      <c r="H107" s="6"/>
      <c r="I107" s="6"/>
      <c r="J107" s="6"/>
      <c r="K107" s="6"/>
      <c r="L107" s="6"/>
      <c r="M107" s="6"/>
    </row>
    <row r="108" spans="1:13" ht="15.6">
      <c r="A108" s="74" t="s">
        <v>85</v>
      </c>
      <c r="B108" s="61"/>
      <c r="C108" s="42"/>
      <c r="D108" s="43"/>
      <c r="E108" s="69">
        <f t="shared" ref="E108:E117" si="1">C108*D108</f>
        <v>0</v>
      </c>
      <c r="F108" s="69"/>
      <c r="G108" s="16"/>
      <c r="H108" s="6"/>
      <c r="I108" s="6"/>
      <c r="J108" s="6"/>
      <c r="K108" s="6"/>
      <c r="L108" s="6"/>
      <c r="M108" s="6"/>
    </row>
    <row r="109" spans="1:13" ht="15.6">
      <c r="A109" s="61"/>
      <c r="B109" s="61"/>
      <c r="C109" s="42"/>
      <c r="D109" s="43"/>
      <c r="E109" s="62">
        <f t="shared" si="1"/>
        <v>0</v>
      </c>
      <c r="F109" s="63"/>
      <c r="G109" s="16"/>
      <c r="H109" s="6"/>
      <c r="I109" s="6"/>
      <c r="J109" s="6"/>
      <c r="K109" s="6"/>
      <c r="L109" s="6"/>
      <c r="M109" s="6"/>
    </row>
    <row r="110" spans="1:13" ht="15.6">
      <c r="A110" s="61"/>
      <c r="B110" s="61"/>
      <c r="C110" s="42"/>
      <c r="D110" s="43"/>
      <c r="E110" s="62">
        <f t="shared" si="1"/>
        <v>0</v>
      </c>
      <c r="F110" s="63"/>
      <c r="G110" s="16"/>
      <c r="H110" s="6"/>
      <c r="I110" s="6"/>
      <c r="J110" s="6"/>
      <c r="K110" s="6"/>
      <c r="L110" s="6"/>
      <c r="M110" s="6"/>
    </row>
    <row r="111" spans="1:13" ht="15.6">
      <c r="A111" s="61"/>
      <c r="B111" s="61"/>
      <c r="C111" s="42"/>
      <c r="D111" s="43"/>
      <c r="E111" s="62">
        <f t="shared" si="1"/>
        <v>0</v>
      </c>
      <c r="F111" s="63"/>
      <c r="G111" s="16"/>
      <c r="H111" s="6"/>
      <c r="I111" s="6"/>
      <c r="J111" s="6"/>
      <c r="K111" s="6"/>
      <c r="L111" s="6"/>
      <c r="M111" s="6"/>
    </row>
    <row r="112" spans="1:13" ht="15.6">
      <c r="A112" s="61"/>
      <c r="B112" s="61"/>
      <c r="C112" s="42"/>
      <c r="D112" s="43"/>
      <c r="E112" s="62">
        <f t="shared" si="1"/>
        <v>0</v>
      </c>
      <c r="F112" s="63"/>
      <c r="G112" s="16"/>
      <c r="H112" s="6"/>
      <c r="I112" s="6"/>
      <c r="J112" s="6"/>
      <c r="K112" s="6"/>
      <c r="L112" s="6"/>
      <c r="M112" s="6"/>
    </row>
    <row r="113" spans="1:13" ht="15.6">
      <c r="A113" s="61"/>
      <c r="B113" s="61"/>
      <c r="C113" s="42"/>
      <c r="D113" s="43"/>
      <c r="E113" s="62">
        <f t="shared" si="1"/>
        <v>0</v>
      </c>
      <c r="F113" s="63"/>
      <c r="G113" s="16"/>
      <c r="H113" s="6"/>
      <c r="I113" s="6"/>
      <c r="J113" s="6"/>
      <c r="K113" s="6"/>
      <c r="L113" s="6"/>
      <c r="M113" s="6"/>
    </row>
    <row r="114" spans="1:13" ht="15.6">
      <c r="A114" s="61"/>
      <c r="B114" s="61"/>
      <c r="C114" s="42"/>
      <c r="D114" s="43"/>
      <c r="E114" s="62">
        <f t="shared" si="1"/>
        <v>0</v>
      </c>
      <c r="F114" s="63"/>
      <c r="G114" s="16"/>
      <c r="H114" s="6"/>
      <c r="I114" s="6"/>
      <c r="J114" s="6"/>
      <c r="K114" s="6"/>
      <c r="L114" s="6"/>
      <c r="M114" s="6"/>
    </row>
    <row r="115" spans="1:13" ht="15.6">
      <c r="A115" s="61"/>
      <c r="B115" s="61"/>
      <c r="C115" s="42"/>
      <c r="D115" s="43"/>
      <c r="E115" s="62">
        <f t="shared" si="1"/>
        <v>0</v>
      </c>
      <c r="F115" s="63"/>
      <c r="G115" s="16"/>
      <c r="H115" s="6"/>
      <c r="I115" s="6"/>
      <c r="J115" s="6"/>
      <c r="K115" s="6"/>
      <c r="L115" s="6"/>
      <c r="M115" s="6"/>
    </row>
    <row r="116" spans="1:13" ht="15.6">
      <c r="A116" s="61"/>
      <c r="B116" s="61"/>
      <c r="C116" s="42"/>
      <c r="D116" s="43"/>
      <c r="E116" s="62">
        <f t="shared" si="1"/>
        <v>0</v>
      </c>
      <c r="F116" s="63"/>
      <c r="G116" s="16"/>
      <c r="H116" s="6"/>
      <c r="I116" s="6"/>
      <c r="J116" s="6"/>
      <c r="K116" s="6"/>
      <c r="L116" s="6"/>
      <c r="M116" s="6"/>
    </row>
    <row r="117" spans="1:13" ht="22.5" customHeight="1">
      <c r="A117" s="61"/>
      <c r="B117" s="61"/>
      <c r="C117" s="42"/>
      <c r="D117" s="43"/>
      <c r="E117" s="62">
        <f t="shared" si="1"/>
        <v>0</v>
      </c>
      <c r="F117" s="63"/>
      <c r="G117" s="16"/>
      <c r="H117" s="6"/>
      <c r="I117" s="6"/>
      <c r="J117" s="6"/>
      <c r="K117" s="6"/>
      <c r="L117" s="6"/>
      <c r="M117" s="6"/>
    </row>
    <row r="118" spans="1:13" ht="22.5" customHeight="1" thickBot="1">
      <c r="A118" s="36"/>
      <c r="B118" s="36"/>
      <c r="C118" s="46"/>
      <c r="D118" s="44" t="s">
        <v>86</v>
      </c>
      <c r="E118" s="64">
        <f>SUM(E108:F117)</f>
        <v>0</v>
      </c>
      <c r="F118" s="65"/>
      <c r="G118" s="10"/>
      <c r="H118" s="6"/>
      <c r="I118" s="6"/>
      <c r="J118" s="6"/>
      <c r="K118" s="6"/>
      <c r="L118" s="6"/>
      <c r="M118" s="6"/>
    </row>
    <row r="119" spans="1:13" ht="22.5" customHeight="1">
      <c r="A119" s="47"/>
      <c r="B119" s="47"/>
      <c r="C119" s="48"/>
      <c r="D119" s="28"/>
      <c r="E119" s="45"/>
      <c r="F119" s="45"/>
      <c r="G119" s="6"/>
      <c r="H119" s="6"/>
      <c r="I119" s="6"/>
      <c r="J119" s="6"/>
      <c r="K119" s="6"/>
      <c r="L119" s="6"/>
      <c r="M119" s="6"/>
    </row>
    <row r="120" spans="1:13" ht="18.600000000000001">
      <c r="A120" s="68" t="s">
        <v>88</v>
      </c>
      <c r="B120" s="68"/>
      <c r="C120" s="68"/>
      <c r="D120" s="68"/>
      <c r="E120" s="68"/>
      <c r="F120" s="68"/>
      <c r="G120" s="6"/>
      <c r="H120" s="6"/>
      <c r="I120" s="6"/>
      <c r="J120" s="6"/>
      <c r="K120" s="6"/>
      <c r="L120" s="6"/>
      <c r="M120" s="6"/>
    </row>
    <row r="121" spans="1:13" ht="15.6">
      <c r="A121" s="61"/>
      <c r="B121" s="61"/>
      <c r="C121" s="42"/>
      <c r="D121" s="43"/>
      <c r="E121" s="69">
        <f t="shared" ref="E121:E130" si="2">C121*D121</f>
        <v>0</v>
      </c>
      <c r="F121" s="69"/>
      <c r="G121" s="16"/>
      <c r="H121" s="6"/>
      <c r="I121" s="6"/>
      <c r="J121" s="6"/>
      <c r="K121" s="6"/>
      <c r="L121" s="6"/>
      <c r="M121" s="6"/>
    </row>
    <row r="122" spans="1:13" ht="15.6">
      <c r="A122" s="61"/>
      <c r="B122" s="61"/>
      <c r="C122" s="42"/>
      <c r="D122" s="43"/>
      <c r="E122" s="62">
        <f t="shared" si="2"/>
        <v>0</v>
      </c>
      <c r="F122" s="63"/>
      <c r="G122" s="16"/>
      <c r="H122" s="6"/>
      <c r="I122" s="6"/>
      <c r="J122" s="6"/>
      <c r="K122" s="6"/>
      <c r="L122" s="6"/>
      <c r="M122" s="6"/>
    </row>
    <row r="123" spans="1:13" ht="15.6">
      <c r="A123" s="61"/>
      <c r="B123" s="61"/>
      <c r="C123" s="42"/>
      <c r="D123" s="43"/>
      <c r="E123" s="62">
        <f t="shared" si="2"/>
        <v>0</v>
      </c>
      <c r="F123" s="63"/>
      <c r="G123" s="16"/>
      <c r="H123" s="6"/>
      <c r="I123" s="6"/>
      <c r="J123" s="6"/>
      <c r="K123" s="6"/>
      <c r="L123" s="6"/>
      <c r="M123" s="6"/>
    </row>
    <row r="124" spans="1:13" ht="15.6">
      <c r="A124" s="61"/>
      <c r="B124" s="61"/>
      <c r="C124" s="42"/>
      <c r="D124" s="43"/>
      <c r="E124" s="62">
        <f t="shared" si="2"/>
        <v>0</v>
      </c>
      <c r="F124" s="63"/>
      <c r="G124" s="16"/>
      <c r="H124" s="6"/>
      <c r="I124" s="6"/>
      <c r="J124" s="6"/>
      <c r="K124" s="6"/>
      <c r="L124" s="6"/>
      <c r="M124" s="6"/>
    </row>
    <row r="125" spans="1:13" ht="15.6">
      <c r="A125" s="61"/>
      <c r="B125" s="61"/>
      <c r="C125" s="42"/>
      <c r="D125" s="43"/>
      <c r="E125" s="62">
        <f t="shared" si="2"/>
        <v>0</v>
      </c>
      <c r="F125" s="63"/>
      <c r="G125" s="16"/>
      <c r="H125" s="6"/>
      <c r="I125" s="6"/>
      <c r="J125" s="6"/>
      <c r="K125" s="6"/>
      <c r="L125" s="6"/>
      <c r="M125" s="6"/>
    </row>
    <row r="126" spans="1:13" ht="15.6">
      <c r="A126" s="61"/>
      <c r="B126" s="61"/>
      <c r="C126" s="42"/>
      <c r="D126" s="43"/>
      <c r="E126" s="62">
        <f t="shared" si="2"/>
        <v>0</v>
      </c>
      <c r="F126" s="63"/>
      <c r="G126" s="16"/>
      <c r="H126" s="6"/>
      <c r="I126" s="6"/>
      <c r="J126" s="6"/>
      <c r="K126" s="6"/>
      <c r="L126" s="6"/>
      <c r="M126" s="6"/>
    </row>
    <row r="127" spans="1:13" ht="15.6">
      <c r="A127" s="61"/>
      <c r="B127" s="61"/>
      <c r="C127" s="42"/>
      <c r="D127" s="43"/>
      <c r="E127" s="62">
        <f t="shared" si="2"/>
        <v>0</v>
      </c>
      <c r="F127" s="63"/>
      <c r="G127" s="16"/>
      <c r="H127" s="6"/>
      <c r="I127" s="6"/>
      <c r="J127" s="6"/>
      <c r="K127" s="6"/>
      <c r="L127" s="6"/>
      <c r="M127" s="6"/>
    </row>
    <row r="128" spans="1:13" ht="15.6">
      <c r="A128" s="61"/>
      <c r="B128" s="61"/>
      <c r="C128" s="42"/>
      <c r="D128" s="43"/>
      <c r="E128" s="62">
        <f t="shared" si="2"/>
        <v>0</v>
      </c>
      <c r="F128" s="63"/>
      <c r="G128" s="16"/>
      <c r="H128" s="6"/>
      <c r="I128" s="6"/>
      <c r="J128" s="6"/>
      <c r="K128" s="6"/>
      <c r="L128" s="6"/>
      <c r="M128" s="6"/>
    </row>
    <row r="129" spans="1:13" ht="15.6">
      <c r="A129" s="61"/>
      <c r="B129" s="61"/>
      <c r="C129" s="42"/>
      <c r="D129" s="43"/>
      <c r="E129" s="62">
        <f t="shared" si="2"/>
        <v>0</v>
      </c>
      <c r="F129" s="63"/>
      <c r="G129" s="16"/>
      <c r="H129" s="6"/>
      <c r="I129" s="6"/>
      <c r="J129" s="6"/>
      <c r="K129" s="6"/>
      <c r="L129" s="6"/>
      <c r="M129" s="6"/>
    </row>
    <row r="130" spans="1:13" ht="22.5" customHeight="1">
      <c r="A130" s="61"/>
      <c r="B130" s="61"/>
      <c r="C130" s="42"/>
      <c r="D130" s="43"/>
      <c r="E130" s="62">
        <f t="shared" si="2"/>
        <v>0</v>
      </c>
      <c r="F130" s="63"/>
      <c r="G130" s="16"/>
      <c r="H130" s="6"/>
      <c r="I130" s="6"/>
      <c r="J130" s="6"/>
      <c r="K130" s="6"/>
      <c r="L130" s="6"/>
      <c r="M130" s="6"/>
    </row>
    <row r="131" spans="1:13" ht="22.5" customHeight="1" thickBot="1">
      <c r="A131" s="36"/>
      <c r="B131" s="36"/>
      <c r="C131" s="46"/>
      <c r="D131" s="44" t="s">
        <v>86</v>
      </c>
      <c r="E131" s="64">
        <f>SUM(E121:F130)</f>
        <v>0</v>
      </c>
      <c r="F131" s="65"/>
      <c r="G131" s="10"/>
      <c r="H131" s="6"/>
      <c r="I131" s="6"/>
      <c r="J131" s="6"/>
      <c r="K131" s="6"/>
      <c r="L131" s="6"/>
      <c r="M131" s="6"/>
    </row>
    <row r="132" spans="1:13" ht="22.5" customHeight="1">
      <c r="A132" s="47"/>
      <c r="B132" s="47"/>
      <c r="C132" s="48"/>
      <c r="D132" s="28"/>
      <c r="E132" s="45"/>
      <c r="F132" s="45"/>
      <c r="G132" s="6"/>
      <c r="H132" s="6"/>
      <c r="I132" s="6"/>
      <c r="J132" s="6"/>
      <c r="K132" s="6"/>
      <c r="L132" s="6"/>
      <c r="M132" s="6"/>
    </row>
    <row r="133" spans="1:13" ht="18.600000000000001">
      <c r="A133" s="68" t="s">
        <v>89</v>
      </c>
      <c r="B133" s="68"/>
      <c r="C133" s="68"/>
      <c r="D133" s="68"/>
      <c r="E133" s="68"/>
      <c r="F133" s="68"/>
      <c r="G133" s="6"/>
      <c r="H133" s="6"/>
      <c r="I133" s="6"/>
      <c r="J133" s="6"/>
      <c r="K133" s="6"/>
      <c r="L133" s="6"/>
      <c r="M133" s="6"/>
    </row>
    <row r="134" spans="1:13" ht="15.6">
      <c r="A134" s="61"/>
      <c r="B134" s="61"/>
      <c r="C134" s="42"/>
      <c r="D134" s="43"/>
      <c r="E134" s="69">
        <f t="shared" ref="E134:E143" si="3">C134*D134</f>
        <v>0</v>
      </c>
      <c r="F134" s="69"/>
      <c r="G134" s="16"/>
      <c r="H134" s="6"/>
      <c r="I134" s="6"/>
      <c r="J134" s="6"/>
      <c r="K134" s="6"/>
      <c r="L134" s="6"/>
      <c r="M134" s="6"/>
    </row>
    <row r="135" spans="1:13" ht="15.6">
      <c r="A135" s="61"/>
      <c r="B135" s="61"/>
      <c r="C135" s="42"/>
      <c r="D135" s="43"/>
      <c r="E135" s="62">
        <f t="shared" si="3"/>
        <v>0</v>
      </c>
      <c r="F135" s="63"/>
      <c r="G135" s="16"/>
      <c r="H135" s="6"/>
      <c r="I135" s="6"/>
      <c r="J135" s="6"/>
      <c r="K135" s="6"/>
      <c r="L135" s="6"/>
      <c r="M135" s="6"/>
    </row>
    <row r="136" spans="1:13" ht="15.6">
      <c r="A136" s="61"/>
      <c r="B136" s="61"/>
      <c r="C136" s="42"/>
      <c r="D136" s="43"/>
      <c r="E136" s="62">
        <f t="shared" si="3"/>
        <v>0</v>
      </c>
      <c r="F136" s="63"/>
      <c r="G136" s="16"/>
      <c r="H136" s="6"/>
      <c r="I136" s="6"/>
      <c r="J136" s="6"/>
      <c r="K136" s="6"/>
      <c r="L136" s="6"/>
      <c r="M136" s="6"/>
    </row>
    <row r="137" spans="1:13" ht="15.6">
      <c r="A137" s="61"/>
      <c r="B137" s="61"/>
      <c r="C137" s="42"/>
      <c r="D137" s="43"/>
      <c r="E137" s="62">
        <f t="shared" si="3"/>
        <v>0</v>
      </c>
      <c r="F137" s="63"/>
      <c r="G137" s="16"/>
      <c r="H137" s="6"/>
      <c r="I137" s="6"/>
      <c r="J137" s="6"/>
      <c r="K137" s="6"/>
      <c r="L137" s="6"/>
      <c r="M137" s="6"/>
    </row>
    <row r="138" spans="1:13" ht="15.6">
      <c r="A138" s="61"/>
      <c r="B138" s="61"/>
      <c r="C138" s="42"/>
      <c r="D138" s="43"/>
      <c r="E138" s="62">
        <f t="shared" si="3"/>
        <v>0</v>
      </c>
      <c r="F138" s="63"/>
      <c r="G138" s="16"/>
      <c r="H138" s="6"/>
      <c r="I138" s="6"/>
      <c r="J138" s="6"/>
      <c r="K138" s="6"/>
      <c r="L138" s="6"/>
      <c r="M138" s="6"/>
    </row>
    <row r="139" spans="1:13" ht="15.6">
      <c r="A139" s="61"/>
      <c r="B139" s="61"/>
      <c r="C139" s="42"/>
      <c r="D139" s="43"/>
      <c r="E139" s="62">
        <f t="shared" si="3"/>
        <v>0</v>
      </c>
      <c r="F139" s="63"/>
      <c r="G139" s="16"/>
      <c r="H139" s="6"/>
      <c r="I139" s="6"/>
      <c r="J139" s="6"/>
      <c r="K139" s="6"/>
      <c r="L139" s="6"/>
      <c r="M139" s="6"/>
    </row>
    <row r="140" spans="1:13" ht="15.6">
      <c r="A140" s="61"/>
      <c r="B140" s="61"/>
      <c r="C140" s="42"/>
      <c r="D140" s="43"/>
      <c r="E140" s="62">
        <f t="shared" si="3"/>
        <v>0</v>
      </c>
      <c r="F140" s="63"/>
      <c r="G140" s="16"/>
      <c r="H140" s="6"/>
      <c r="I140" s="6"/>
      <c r="J140" s="6"/>
      <c r="K140" s="6"/>
      <c r="L140" s="6"/>
      <c r="M140" s="6"/>
    </row>
    <row r="141" spans="1:13" ht="15.6">
      <c r="A141" s="61"/>
      <c r="B141" s="61"/>
      <c r="C141" s="42"/>
      <c r="D141" s="43"/>
      <c r="E141" s="62">
        <f t="shared" si="3"/>
        <v>0</v>
      </c>
      <c r="F141" s="63"/>
      <c r="G141" s="16"/>
      <c r="H141" s="6"/>
      <c r="I141" s="6"/>
      <c r="J141" s="6"/>
      <c r="K141" s="6"/>
      <c r="L141" s="6"/>
      <c r="M141" s="6"/>
    </row>
    <row r="142" spans="1:13" ht="15.6">
      <c r="A142" s="61"/>
      <c r="B142" s="61"/>
      <c r="C142" s="42"/>
      <c r="D142" s="43"/>
      <c r="E142" s="62">
        <f t="shared" si="3"/>
        <v>0</v>
      </c>
      <c r="F142" s="63"/>
      <c r="G142" s="16"/>
      <c r="H142" s="6"/>
      <c r="I142" s="6"/>
      <c r="J142" s="6"/>
      <c r="K142" s="6"/>
      <c r="L142" s="6"/>
      <c r="M142" s="6"/>
    </row>
    <row r="143" spans="1:13" ht="22.5" customHeight="1">
      <c r="A143" s="61"/>
      <c r="B143" s="61"/>
      <c r="C143" s="42"/>
      <c r="D143" s="43"/>
      <c r="E143" s="62">
        <f t="shared" si="3"/>
        <v>0</v>
      </c>
      <c r="F143" s="63"/>
      <c r="G143" s="16"/>
      <c r="H143" s="6"/>
      <c r="I143" s="6"/>
      <c r="J143" s="6"/>
      <c r="K143" s="6"/>
      <c r="L143" s="6"/>
      <c r="M143" s="6"/>
    </row>
    <row r="144" spans="1:13" ht="22.5" customHeight="1" thickBot="1">
      <c r="A144" s="36"/>
      <c r="B144" s="36"/>
      <c r="C144" s="46"/>
      <c r="D144" s="44" t="s">
        <v>86</v>
      </c>
      <c r="E144" s="64">
        <f>SUM(E134:F143)</f>
        <v>0</v>
      </c>
      <c r="F144" s="65"/>
      <c r="G144" s="10"/>
      <c r="H144" s="6"/>
      <c r="I144" s="6"/>
      <c r="J144" s="6"/>
      <c r="K144" s="6"/>
      <c r="L144" s="6"/>
      <c r="M144" s="6"/>
    </row>
    <row r="145" spans="1:13" ht="22.5" customHeight="1">
      <c r="A145" s="47"/>
      <c r="B145" s="47"/>
      <c r="C145" s="48"/>
      <c r="D145" s="28"/>
      <c r="E145" s="45"/>
      <c r="F145" s="45"/>
      <c r="G145" s="6"/>
      <c r="H145" s="6"/>
      <c r="I145" s="6"/>
      <c r="J145" s="6"/>
      <c r="K145" s="6"/>
      <c r="L145" s="6"/>
      <c r="M145" s="6"/>
    </row>
    <row r="146" spans="1:13" ht="18.600000000000001">
      <c r="A146" s="68" t="s">
        <v>90</v>
      </c>
      <c r="B146" s="68"/>
      <c r="C146" s="68"/>
      <c r="D146" s="68"/>
      <c r="E146" s="68"/>
      <c r="F146" s="68"/>
      <c r="G146" s="6"/>
      <c r="H146" s="6"/>
      <c r="I146" s="6"/>
      <c r="J146" s="6"/>
      <c r="K146" s="6"/>
      <c r="L146" s="6"/>
      <c r="M146" s="6"/>
    </row>
    <row r="147" spans="1:13" ht="15.6">
      <c r="A147" s="61"/>
      <c r="B147" s="61"/>
      <c r="C147" s="42"/>
      <c r="D147" s="43"/>
      <c r="E147" s="69">
        <f t="shared" ref="E147:E156" si="4">C147*D147</f>
        <v>0</v>
      </c>
      <c r="F147" s="69"/>
      <c r="G147" s="16"/>
      <c r="H147" s="6"/>
      <c r="I147" s="6"/>
      <c r="J147" s="6"/>
      <c r="K147" s="6"/>
      <c r="L147" s="6"/>
      <c r="M147" s="6"/>
    </row>
    <row r="148" spans="1:13" ht="15.6">
      <c r="A148" s="61"/>
      <c r="B148" s="61"/>
      <c r="C148" s="42"/>
      <c r="D148" s="43"/>
      <c r="E148" s="62">
        <f t="shared" si="4"/>
        <v>0</v>
      </c>
      <c r="F148" s="63"/>
      <c r="G148" s="16"/>
      <c r="H148" s="6"/>
      <c r="I148" s="6"/>
      <c r="J148" s="6"/>
      <c r="K148" s="6"/>
      <c r="L148" s="6"/>
      <c r="M148" s="6"/>
    </row>
    <row r="149" spans="1:13" ht="15.6">
      <c r="A149" s="61"/>
      <c r="B149" s="61"/>
      <c r="C149" s="42"/>
      <c r="D149" s="43"/>
      <c r="E149" s="62">
        <f t="shared" si="4"/>
        <v>0</v>
      </c>
      <c r="F149" s="63"/>
      <c r="G149" s="16"/>
      <c r="H149" s="6"/>
      <c r="I149" s="6"/>
      <c r="J149" s="6"/>
      <c r="K149" s="6"/>
      <c r="L149" s="6"/>
      <c r="M149" s="6"/>
    </row>
    <row r="150" spans="1:13" ht="15.6">
      <c r="A150" s="61"/>
      <c r="B150" s="61"/>
      <c r="C150" s="42"/>
      <c r="D150" s="43"/>
      <c r="E150" s="62">
        <f t="shared" si="4"/>
        <v>0</v>
      </c>
      <c r="F150" s="63"/>
      <c r="G150" s="16"/>
      <c r="H150" s="6"/>
      <c r="I150" s="6"/>
      <c r="J150" s="6"/>
      <c r="K150" s="6"/>
      <c r="L150" s="6"/>
      <c r="M150" s="6"/>
    </row>
    <row r="151" spans="1:13" ht="15.6">
      <c r="A151" s="61"/>
      <c r="B151" s="61"/>
      <c r="C151" s="42"/>
      <c r="D151" s="43"/>
      <c r="E151" s="62">
        <f t="shared" si="4"/>
        <v>0</v>
      </c>
      <c r="F151" s="63"/>
      <c r="G151" s="16"/>
      <c r="H151" s="6"/>
      <c r="I151" s="6"/>
      <c r="J151" s="6"/>
      <c r="K151" s="6"/>
      <c r="L151" s="6"/>
      <c r="M151" s="6"/>
    </row>
    <row r="152" spans="1:13" ht="15.6">
      <c r="A152" s="61"/>
      <c r="B152" s="61"/>
      <c r="C152" s="42"/>
      <c r="D152" s="43"/>
      <c r="E152" s="62">
        <f t="shared" si="4"/>
        <v>0</v>
      </c>
      <c r="F152" s="63"/>
      <c r="G152" s="16"/>
      <c r="H152" s="6"/>
      <c r="I152" s="6"/>
      <c r="J152" s="6"/>
      <c r="K152" s="6"/>
      <c r="L152" s="6"/>
      <c r="M152" s="6"/>
    </row>
    <row r="153" spans="1:13" ht="15.6">
      <c r="A153" s="61"/>
      <c r="B153" s="61"/>
      <c r="C153" s="42"/>
      <c r="D153" s="43"/>
      <c r="E153" s="62">
        <f t="shared" si="4"/>
        <v>0</v>
      </c>
      <c r="F153" s="63"/>
      <c r="G153" s="16"/>
      <c r="H153" s="6"/>
      <c r="I153" s="6"/>
      <c r="J153" s="6"/>
      <c r="K153" s="6"/>
      <c r="L153" s="6"/>
      <c r="M153" s="6"/>
    </row>
    <row r="154" spans="1:13" ht="15.6">
      <c r="A154" s="61"/>
      <c r="B154" s="61"/>
      <c r="C154" s="42"/>
      <c r="D154" s="43"/>
      <c r="E154" s="62">
        <f t="shared" si="4"/>
        <v>0</v>
      </c>
      <c r="F154" s="63"/>
      <c r="G154" s="16"/>
      <c r="H154" s="6"/>
      <c r="I154" s="6"/>
      <c r="J154" s="6"/>
      <c r="K154" s="6"/>
      <c r="L154" s="6"/>
      <c r="M154" s="6"/>
    </row>
    <row r="155" spans="1:13" ht="15.6">
      <c r="A155" s="61"/>
      <c r="B155" s="61"/>
      <c r="C155" s="42"/>
      <c r="D155" s="43"/>
      <c r="E155" s="62">
        <f t="shared" si="4"/>
        <v>0</v>
      </c>
      <c r="F155" s="63"/>
      <c r="G155" s="16"/>
      <c r="H155" s="6"/>
      <c r="I155" s="6"/>
      <c r="J155" s="6"/>
      <c r="K155" s="6"/>
      <c r="L155" s="6"/>
      <c r="M155" s="6"/>
    </row>
    <row r="156" spans="1:13" ht="22.5" customHeight="1">
      <c r="A156" s="61"/>
      <c r="B156" s="61"/>
      <c r="C156" s="42"/>
      <c r="D156" s="43"/>
      <c r="E156" s="62">
        <f t="shared" si="4"/>
        <v>0</v>
      </c>
      <c r="F156" s="63"/>
      <c r="G156" s="16"/>
      <c r="H156" s="6"/>
      <c r="I156" s="6"/>
      <c r="J156" s="6"/>
      <c r="K156" s="6"/>
      <c r="L156" s="6"/>
      <c r="M156" s="6"/>
    </row>
    <row r="157" spans="1:13" ht="22.5" customHeight="1" thickBot="1">
      <c r="A157" s="36"/>
      <c r="B157" s="36"/>
      <c r="C157" s="46"/>
      <c r="D157" s="44" t="s">
        <v>86</v>
      </c>
      <c r="E157" s="64">
        <f>SUM(E147:F156)</f>
        <v>0</v>
      </c>
      <c r="F157" s="65"/>
      <c r="G157" s="10"/>
      <c r="H157" s="6"/>
      <c r="I157" s="6"/>
      <c r="J157" s="6"/>
      <c r="K157" s="6"/>
      <c r="L157" s="6"/>
      <c r="M157" s="6"/>
    </row>
    <row r="158" spans="1:13" ht="22.5" customHeight="1" thickBot="1">
      <c r="A158" s="47"/>
      <c r="B158" s="47"/>
      <c r="C158" s="48"/>
      <c r="D158" s="6"/>
      <c r="E158" s="49"/>
      <c r="F158" s="49"/>
      <c r="G158" s="6"/>
      <c r="H158" s="6"/>
      <c r="I158" s="6"/>
      <c r="J158" s="6"/>
      <c r="K158" s="6"/>
      <c r="L158" s="6"/>
      <c r="M158" s="6"/>
    </row>
    <row r="159" spans="1:13" ht="22.5" customHeight="1" thickBot="1">
      <c r="A159" s="47"/>
      <c r="B159" s="47"/>
      <c r="C159" s="48"/>
      <c r="D159" s="50" t="s">
        <v>91</v>
      </c>
      <c r="E159" s="66">
        <f>SUM(E157,E144,E131,E118,E105,)</f>
        <v>0</v>
      </c>
      <c r="F159" s="67"/>
      <c r="G159" s="10"/>
      <c r="H159" s="6"/>
      <c r="I159" s="6"/>
      <c r="J159" s="6"/>
      <c r="K159" s="6"/>
      <c r="L159" s="6"/>
      <c r="M159" s="6"/>
    </row>
    <row r="160" spans="1:13" ht="22.5" customHeight="1">
      <c r="A160" s="47"/>
      <c r="B160" s="47"/>
      <c r="C160" s="48"/>
      <c r="D160" s="6"/>
      <c r="E160" s="45"/>
      <c r="F160" s="45"/>
      <c r="G160" s="6"/>
      <c r="H160" s="6"/>
      <c r="I160" s="6"/>
      <c r="J160" s="6"/>
      <c r="K160" s="6"/>
      <c r="L160" s="6"/>
      <c r="M160" s="6"/>
    </row>
    <row r="161" spans="1:13" ht="47.1" customHeight="1" thickBot="1">
      <c r="A161" s="57" t="s">
        <v>92</v>
      </c>
      <c r="B161" s="57"/>
      <c r="C161" s="57"/>
      <c r="D161" s="57"/>
      <c r="E161" s="57"/>
      <c r="F161" s="57"/>
      <c r="G161" s="6"/>
      <c r="H161" s="6"/>
      <c r="I161" s="6"/>
      <c r="J161" s="6"/>
      <c r="K161" s="6"/>
      <c r="L161" s="6"/>
      <c r="M161" s="6"/>
    </row>
    <row r="162" spans="1:13" ht="144" customHeight="1" thickBot="1">
      <c r="A162" s="53" t="s">
        <v>93</v>
      </c>
      <c r="B162" s="54"/>
      <c r="C162" s="54"/>
      <c r="D162" s="54"/>
      <c r="E162" s="54"/>
      <c r="F162" s="55"/>
      <c r="G162" s="10"/>
      <c r="H162" s="6"/>
      <c r="I162" s="6"/>
      <c r="J162" s="6"/>
      <c r="K162" s="6"/>
      <c r="L162" s="6"/>
      <c r="M162" s="6"/>
    </row>
    <row r="163" spans="1:13" ht="15.6">
      <c r="A163" s="37"/>
      <c r="B163" s="37"/>
      <c r="C163" s="37"/>
      <c r="D163" s="37"/>
      <c r="E163" s="37"/>
      <c r="F163" s="37"/>
      <c r="G163" s="6"/>
      <c r="H163" s="6"/>
      <c r="I163" s="6"/>
      <c r="J163" s="6"/>
      <c r="K163" s="6"/>
      <c r="L163" s="6"/>
      <c r="M163" s="6"/>
    </row>
    <row r="164" spans="1:13" ht="30.75" customHeight="1" thickBot="1">
      <c r="A164" s="57" t="s">
        <v>94</v>
      </c>
      <c r="B164" s="57"/>
      <c r="C164" s="57"/>
      <c r="D164" s="57"/>
      <c r="E164" s="57"/>
      <c r="F164" s="57"/>
      <c r="G164" s="6"/>
      <c r="H164" s="6"/>
      <c r="I164" s="6"/>
      <c r="J164" s="6"/>
      <c r="K164" s="6"/>
      <c r="L164" s="6"/>
      <c r="M164" s="6"/>
    </row>
    <row r="165" spans="1:13" ht="144" customHeight="1" thickBot="1">
      <c r="A165" s="53" t="s">
        <v>95</v>
      </c>
      <c r="B165" s="54"/>
      <c r="C165" s="54"/>
      <c r="D165" s="54"/>
      <c r="E165" s="54"/>
      <c r="F165" s="55"/>
      <c r="G165" s="10"/>
      <c r="H165" s="6"/>
      <c r="I165" s="6"/>
      <c r="J165" s="6"/>
      <c r="K165" s="6"/>
      <c r="L165" s="6"/>
      <c r="M165" s="6"/>
    </row>
    <row r="166" spans="1:13" ht="15.6">
      <c r="A166" s="37"/>
      <c r="B166" s="37"/>
      <c r="C166" s="37"/>
      <c r="D166" s="37"/>
      <c r="E166" s="37"/>
      <c r="F166" s="37"/>
      <c r="G166" s="6"/>
      <c r="H166" s="6"/>
      <c r="I166" s="6"/>
      <c r="J166" s="6"/>
      <c r="K166" s="6"/>
      <c r="L166" s="6"/>
      <c r="M166" s="6"/>
    </row>
    <row r="167" spans="1:13" ht="15.6">
      <c r="A167" s="6"/>
      <c r="B167" s="6"/>
      <c r="C167" s="6"/>
      <c r="D167" s="6"/>
      <c r="E167" s="6"/>
      <c r="F167" s="6"/>
      <c r="G167" s="6"/>
      <c r="H167" s="6"/>
      <c r="I167" s="6"/>
      <c r="J167" s="6"/>
      <c r="K167" s="6"/>
      <c r="L167" s="6"/>
      <c r="M167" s="6"/>
    </row>
    <row r="168" spans="1:13" ht="26.1">
      <c r="A168" s="7" t="s">
        <v>96</v>
      </c>
      <c r="B168" s="7"/>
      <c r="C168" s="7"/>
      <c r="D168" s="7"/>
      <c r="E168" s="7"/>
      <c r="F168" s="7"/>
      <c r="G168" s="7"/>
      <c r="H168" s="6"/>
      <c r="I168" s="6"/>
      <c r="J168" s="6"/>
      <c r="K168" s="6"/>
      <c r="L168" s="6"/>
      <c r="M168" s="6"/>
    </row>
    <row r="169" spans="1:13" ht="15.6">
      <c r="A169" s="5"/>
      <c r="B169" s="5"/>
      <c r="C169" s="5"/>
      <c r="D169" s="5"/>
      <c r="E169" s="5"/>
      <c r="F169" s="5"/>
      <c r="G169" s="6"/>
      <c r="H169" s="6"/>
      <c r="I169" s="6"/>
      <c r="J169" s="6"/>
      <c r="K169" s="6"/>
      <c r="L169" s="6"/>
      <c r="M169" s="6"/>
    </row>
    <row r="170" spans="1:13" ht="45.95" customHeight="1" thickBot="1">
      <c r="A170" s="57" t="s">
        <v>97</v>
      </c>
      <c r="B170" s="57"/>
      <c r="C170" s="57"/>
      <c r="D170" s="57"/>
      <c r="E170" s="57"/>
      <c r="F170" s="57"/>
      <c r="G170" s="6"/>
      <c r="H170" s="6"/>
      <c r="I170" s="6"/>
      <c r="J170" s="6"/>
      <c r="K170" s="6"/>
      <c r="L170" s="6"/>
      <c r="M170" s="6"/>
    </row>
    <row r="171" spans="1:13" ht="144" customHeight="1" thickBot="1">
      <c r="A171" s="53" t="s">
        <v>98</v>
      </c>
      <c r="B171" s="54"/>
      <c r="C171" s="54"/>
      <c r="D171" s="54"/>
      <c r="E171" s="54"/>
      <c r="F171" s="55"/>
      <c r="G171" s="10"/>
      <c r="H171" s="6"/>
      <c r="I171" s="6"/>
      <c r="J171" s="6"/>
      <c r="K171" s="6"/>
      <c r="L171" s="6"/>
      <c r="M171" s="6"/>
    </row>
    <row r="172" spans="1:13" ht="21" customHeight="1">
      <c r="A172" s="37"/>
      <c r="B172" s="37"/>
      <c r="C172" s="37"/>
      <c r="D172" s="37"/>
      <c r="E172" s="37"/>
      <c r="F172" s="37"/>
      <c r="G172" s="6"/>
      <c r="H172" s="6"/>
      <c r="I172" s="6"/>
      <c r="J172" s="6"/>
      <c r="K172" s="6"/>
      <c r="L172" s="6"/>
      <c r="M172" s="6"/>
    </row>
    <row r="173" spans="1:13" ht="25.5" customHeight="1" thickBot="1">
      <c r="A173" s="57" t="s">
        <v>94</v>
      </c>
      <c r="B173" s="57"/>
      <c r="C173" s="57"/>
      <c r="D173" s="57"/>
      <c r="E173" s="57"/>
      <c r="F173" s="57"/>
      <c r="G173" s="6"/>
      <c r="H173" s="6"/>
      <c r="I173" s="6"/>
      <c r="J173" s="6"/>
      <c r="K173" s="6"/>
      <c r="L173" s="6"/>
      <c r="M173" s="6"/>
    </row>
    <row r="174" spans="1:13" ht="144" customHeight="1" thickBot="1">
      <c r="A174" s="53" t="s">
        <v>95</v>
      </c>
      <c r="B174" s="54"/>
      <c r="C174" s="54"/>
      <c r="D174" s="54"/>
      <c r="E174" s="54"/>
      <c r="F174" s="55"/>
      <c r="G174" s="10"/>
      <c r="H174" s="6"/>
      <c r="I174" s="6"/>
      <c r="J174" s="6"/>
      <c r="K174" s="6"/>
      <c r="L174" s="6"/>
      <c r="M174" s="6"/>
    </row>
    <row r="175" spans="1:13" ht="15.6">
      <c r="A175" s="37"/>
      <c r="B175" s="37"/>
      <c r="C175" s="37"/>
      <c r="D175" s="37"/>
      <c r="E175" s="37"/>
      <c r="F175" s="37"/>
      <c r="G175" s="6"/>
      <c r="H175" s="6"/>
      <c r="I175" s="6"/>
      <c r="J175" s="6"/>
      <c r="K175" s="6"/>
      <c r="L175" s="6"/>
      <c r="M175" s="6"/>
    </row>
    <row r="176" spans="1:13" ht="36" customHeight="1">
      <c r="A176" s="58" t="s">
        <v>99</v>
      </c>
      <c r="B176" s="58"/>
      <c r="C176" s="58"/>
      <c r="D176" s="58"/>
      <c r="E176" s="58"/>
      <c r="F176" s="58"/>
      <c r="G176" s="6"/>
      <c r="H176" s="6"/>
      <c r="I176" s="6"/>
      <c r="J176" s="6"/>
      <c r="K176" s="6"/>
      <c r="L176" s="6"/>
      <c r="M176" s="6"/>
    </row>
    <row r="177" spans="1:13" ht="36" customHeight="1">
      <c r="A177" s="51"/>
      <c r="B177" s="51"/>
      <c r="C177" s="51"/>
      <c r="D177" s="51"/>
      <c r="E177" s="51"/>
      <c r="F177" s="51"/>
      <c r="G177" s="6"/>
      <c r="H177" s="6"/>
      <c r="I177" s="6"/>
      <c r="J177" s="6"/>
      <c r="K177" s="6"/>
      <c r="L177" s="6"/>
      <c r="M177" s="6"/>
    </row>
    <row r="178" spans="1:13" ht="36" customHeight="1">
      <c r="A178" s="51"/>
      <c r="B178" s="51"/>
      <c r="C178" s="51"/>
      <c r="D178" s="51"/>
      <c r="E178" s="51"/>
      <c r="F178" s="51"/>
      <c r="G178" s="6"/>
      <c r="H178" s="6"/>
      <c r="I178" s="6"/>
      <c r="J178" s="6"/>
      <c r="K178" s="6"/>
      <c r="L178" s="6"/>
      <c r="M178" s="6"/>
    </row>
    <row r="179" spans="1:13" ht="36" customHeight="1" thickBot="1">
      <c r="A179" s="52"/>
      <c r="B179" s="52"/>
      <c r="C179" s="52"/>
      <c r="D179" s="52"/>
      <c r="E179" s="52"/>
      <c r="F179" s="52"/>
      <c r="G179" s="6"/>
      <c r="H179" s="6"/>
      <c r="I179" s="6"/>
      <c r="J179" s="6"/>
      <c r="K179" s="6"/>
      <c r="L179" s="6"/>
      <c r="M179" s="6"/>
    </row>
    <row r="180" spans="1:13" ht="144" customHeight="1" thickBot="1">
      <c r="A180" s="53" t="s">
        <v>100</v>
      </c>
      <c r="B180" s="54"/>
      <c r="C180" s="54"/>
      <c r="D180" s="54"/>
      <c r="E180" s="54"/>
      <c r="F180" s="55"/>
      <c r="G180" s="10"/>
      <c r="H180" s="6"/>
      <c r="I180" s="6"/>
      <c r="J180" s="6"/>
      <c r="K180" s="6"/>
      <c r="L180" s="6"/>
      <c r="M180" s="6"/>
    </row>
    <row r="181" spans="1:13" ht="15.6">
      <c r="A181" s="37"/>
      <c r="B181" s="37"/>
      <c r="C181" s="37"/>
      <c r="D181" s="37"/>
      <c r="E181" s="37"/>
      <c r="F181" s="37"/>
      <c r="G181" s="6"/>
      <c r="H181" s="6"/>
      <c r="I181" s="6"/>
      <c r="J181" s="6"/>
      <c r="K181" s="6"/>
      <c r="L181" s="6"/>
      <c r="M181" s="6"/>
    </row>
    <row r="182" spans="1:13" ht="15.6">
      <c r="A182" s="6"/>
      <c r="B182" s="6"/>
      <c r="C182" s="6"/>
      <c r="D182" s="6"/>
      <c r="E182" s="6"/>
      <c r="F182" s="6"/>
      <c r="G182" s="6"/>
      <c r="H182" s="6"/>
      <c r="I182" s="6"/>
      <c r="J182" s="6"/>
      <c r="K182" s="6"/>
      <c r="L182" s="6"/>
      <c r="M182" s="6"/>
    </row>
    <row r="183" spans="1:13" ht="26.1">
      <c r="A183" s="7" t="s">
        <v>101</v>
      </c>
      <c r="B183" s="7"/>
      <c r="C183" s="7"/>
      <c r="D183" s="7"/>
      <c r="E183" s="7"/>
      <c r="F183" s="7"/>
      <c r="G183" s="6"/>
      <c r="H183" s="6"/>
      <c r="I183" s="6"/>
      <c r="J183" s="6"/>
      <c r="K183" s="6"/>
      <c r="L183" s="6"/>
      <c r="M183" s="6"/>
    </row>
    <row r="184" spans="1:13" ht="15.6">
      <c r="A184" s="6"/>
      <c r="B184" s="6"/>
      <c r="C184" s="6"/>
      <c r="D184" s="6"/>
      <c r="E184" s="6"/>
      <c r="F184" s="6"/>
      <c r="G184" s="6"/>
      <c r="H184" s="6"/>
      <c r="I184" s="6"/>
      <c r="J184" s="6"/>
      <c r="K184" s="6"/>
      <c r="L184" s="6"/>
      <c r="M184" s="6"/>
    </row>
    <row r="185" spans="1:13" ht="54.75" customHeight="1">
      <c r="A185" s="59" t="s">
        <v>102</v>
      </c>
      <c r="B185" s="59"/>
      <c r="C185" s="59"/>
      <c r="D185" s="59"/>
      <c r="E185" s="59"/>
      <c r="F185" s="59"/>
      <c r="G185" s="6"/>
      <c r="H185" s="6"/>
      <c r="I185" s="6"/>
      <c r="J185" s="6"/>
      <c r="K185" s="6"/>
      <c r="L185" s="6"/>
      <c r="M185" s="6"/>
    </row>
    <row r="186" spans="1:13" ht="15.6">
      <c r="A186" s="6"/>
      <c r="B186" s="6"/>
      <c r="C186" s="6"/>
      <c r="D186" s="6"/>
      <c r="E186" s="6"/>
      <c r="F186" s="6"/>
      <c r="G186" s="6"/>
      <c r="H186" s="6"/>
      <c r="I186" s="6"/>
      <c r="J186" s="6"/>
      <c r="K186" s="6"/>
      <c r="L186" s="6"/>
      <c r="M186" s="6"/>
    </row>
    <row r="187" spans="1:13" ht="15.95" thickBot="1">
      <c r="A187" s="60" t="s">
        <v>103</v>
      </c>
      <c r="B187" s="60"/>
      <c r="C187" s="60"/>
      <c r="D187" s="60"/>
      <c r="E187" s="60"/>
      <c r="F187" s="60"/>
      <c r="G187" s="6"/>
      <c r="H187" s="6"/>
      <c r="I187" s="6"/>
      <c r="J187" s="6"/>
      <c r="K187" s="6"/>
      <c r="L187" s="6"/>
      <c r="M187" s="6"/>
    </row>
    <row r="188" spans="1:13" ht="144" customHeight="1" thickBot="1">
      <c r="A188" s="53" t="s">
        <v>104</v>
      </c>
      <c r="B188" s="54"/>
      <c r="C188" s="54"/>
      <c r="D188" s="54"/>
      <c r="E188" s="54"/>
      <c r="F188" s="55"/>
      <c r="G188" s="10"/>
      <c r="H188" s="6"/>
      <c r="I188" s="6"/>
      <c r="J188" s="6"/>
      <c r="K188" s="6"/>
      <c r="L188" s="6"/>
      <c r="M188" s="6"/>
    </row>
    <row r="189" spans="1:13" ht="15.6">
      <c r="A189" s="37"/>
      <c r="B189" s="37"/>
      <c r="C189" s="37"/>
      <c r="D189" s="37"/>
      <c r="E189" s="37"/>
      <c r="F189" s="37"/>
      <c r="G189" s="6"/>
      <c r="H189" s="6"/>
      <c r="I189" s="6"/>
      <c r="J189" s="6"/>
      <c r="K189" s="6"/>
      <c r="L189" s="6"/>
      <c r="M189" s="6"/>
    </row>
    <row r="190" spans="1:13" ht="15.95" thickBot="1">
      <c r="A190" s="60" t="s">
        <v>105</v>
      </c>
      <c r="B190" s="60"/>
      <c r="C190" s="60"/>
      <c r="D190" s="60"/>
      <c r="E190" s="60"/>
      <c r="F190" s="60"/>
      <c r="G190" s="6"/>
      <c r="H190" s="6"/>
      <c r="I190" s="6"/>
      <c r="J190" s="6"/>
      <c r="K190" s="6"/>
      <c r="L190" s="6"/>
      <c r="M190" s="6"/>
    </row>
    <row r="191" spans="1:13" ht="144" customHeight="1" thickBot="1">
      <c r="A191" s="53" t="s">
        <v>106</v>
      </c>
      <c r="B191" s="54"/>
      <c r="C191" s="54"/>
      <c r="D191" s="54"/>
      <c r="E191" s="54"/>
      <c r="F191" s="55"/>
      <c r="G191" s="10"/>
      <c r="H191" s="6"/>
      <c r="I191" s="6"/>
      <c r="J191" s="6"/>
      <c r="K191" s="6"/>
      <c r="L191" s="6"/>
      <c r="M191" s="6"/>
    </row>
    <row r="192" spans="1:13" ht="15.6">
      <c r="A192" s="37"/>
      <c r="B192" s="37"/>
      <c r="C192" s="37"/>
      <c r="D192" s="37"/>
      <c r="E192" s="37"/>
      <c r="F192" s="37"/>
      <c r="G192" s="6"/>
      <c r="H192" s="6"/>
      <c r="I192" s="6"/>
      <c r="J192" s="6"/>
      <c r="K192" s="6"/>
      <c r="L192" s="6"/>
      <c r="M192" s="6"/>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F37" r:id="rId4" xr:uid="{00000000-0004-0000-0000-000003000000}"/>
    <hyperlink ref="C33" r:id="rId5" xr:uid="{00000000-0004-0000-0000-000004000000}"/>
    <hyperlink ref="C25:D25" r:id="rId6" display="b-litch@illinois.edu" xr:uid="{2EE37E3B-C866-48B5-97A8-46C44EABC487}"/>
    <hyperlink ref="C33:D33" r:id="rId7" display="mftzgrl@illinois.edu" xr:uid="{5E59CB43-000C-4C41-895A-1F08774CA0F8}"/>
  </hyperlinks>
  <pageMargins left="0.75" right="0.75" top="1" bottom="1" header="0.5" footer="0.5"/>
  <pageSetup orientation="portrait" horizontalDpi="4294967292" verticalDpi="4294967292" r:id="rId8"/>
  <drawing r:id="rId9"/>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2701B7-2C72-44DE-91CE-6D25B8EC2B9D}"/>
</file>

<file path=customXml/itemProps2.xml><?xml version="1.0" encoding="utf-8"?>
<ds:datastoreItem xmlns:ds="http://schemas.openxmlformats.org/officeDocument/2006/customXml" ds:itemID="{70913652-93EF-45E2-94E0-F6D5E2297190}"/>
</file>

<file path=customXml/itemProps3.xml><?xml version="1.0" encoding="utf-8"?>
<ds:datastoreItem xmlns:ds="http://schemas.openxmlformats.org/officeDocument/2006/customXml" ds:itemID="{976E3E99-EFA6-4AEC-BCCC-9D2365D740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2025-02-03T18:52:38Z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